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C:\Users\Carlos Barraza\Downloads\fwdmir2023\"/>
    </mc:Choice>
  </mc:AlternateContent>
  <xr:revisionPtr revIDLastSave="0" documentId="13_ncr:1_{25A09838-8DE8-473A-98BB-9295C743DB4E}" xr6:coauthVersionLast="47" xr6:coauthVersionMax="47" xr10:uidLastSave="{00000000-0000-0000-0000-000000000000}"/>
  <bookViews>
    <workbookView xWindow="-28920" yWindow="-75" windowWidth="29040" windowHeight="15720" xr2:uid="{00000000-000D-0000-FFFF-FFFF00000000}"/>
  </bookViews>
  <sheets>
    <sheet name="MIR DENGUE" sheetId="1" r:id="rId1"/>
    <sheet name="MIR INFANCIA" sheetId="4" r:id="rId2"/>
    <sheet name="MIR VIH-ITS" sheetId="5" r:id="rId3"/>
    <sheet name="MIR SALUDMENTAL" sheetId="6" r:id="rId4"/>
    <sheet name="MIR SALUDBUCAL" sheetId="7" r:id="rId5"/>
    <sheet name="CÁNCER" sheetId="8" r:id="rId6"/>
    <sheet name="MIR LEPRA" sheetId="9" r:id="rId7"/>
    <sheet name="PLANIFICACION FAMILIAR" sheetId="10" r:id="rId8"/>
    <sheet name="VIOLENCIA DE GENERO" sheetId="11" r:id="rId9"/>
    <sheet name="ZOONOSIS" sheetId="12" r:id="rId10"/>
    <sheet name="TUBERCULOSIS" sheetId="13" r:id="rId11"/>
    <sheet name="SALUD SEXUAL" sheetId="14" r:id="rId12"/>
    <sheet name="E CARDIOMETABÓLICAS" sheetId="15" r:id="rId13"/>
    <sheet name="SALUD MATERNA" sheetId="16" r:id="rId14"/>
    <sheet name="SALUD PERINATAL" sheetId="17" r:id="rId15"/>
    <sheet name="PALUDISMO" sheetId="18" r:id="rId16"/>
    <sheet name="PREVENCION ADICCIONES" sheetId="19" r:id="rId17"/>
    <sheet name="SALUD REPRODUCTIVA" sheetId="22" r:id="rId18"/>
    <sheet name="SERVICIOS ATENCIÓN MEDICA" sheetId="20" r:id="rId19"/>
    <sheet name="RGULACIÓN Y PREVENCION R" sheetId="21" r:id="rId20"/>
  </sheets>
  <definedNames>
    <definedName name="_xlnm.Print_Area" localSheetId="5">CÁNCER!$A$2:$L$20</definedName>
    <definedName name="_xlnm.Print_Area" localSheetId="0">'MIR DENGUE'!$A$1:$L$12</definedName>
    <definedName name="_xlnm.Print_Area" localSheetId="1">'MIR INFANCIA'!$A$1:$M$26</definedName>
    <definedName name="_xlnm.Print_Area" localSheetId="4">'MIR SALUDBUCAL'!$A$1:$N$11</definedName>
    <definedName name="_xlnm.Print_Area" localSheetId="3">'MIR SALUDMENTAL'!$A$1:$L$14</definedName>
    <definedName name="_xlnm.Print_Area" localSheetId="2">'MIR VIH-ITS'!$A$1:$L$21</definedName>
    <definedName name="_xlnm.Print_Titles" localSheetId="12">'E CARDIOMETABÓLICAS'!$1:$5</definedName>
    <definedName name="_xlnm.Print_Titles" localSheetId="0">'MIR DENGUE'!$2:$6</definedName>
    <definedName name="_xlnm.Print_Titles" localSheetId="6">'MIR LEPRA'!$1:$5</definedName>
    <definedName name="_xlnm.Print_Titles" localSheetId="4">'MIR SALUDBUCAL'!$1:$5</definedName>
    <definedName name="_xlnm.Print_Titles" localSheetId="3">'MIR SALUDMENTAL'!$1:$5</definedName>
    <definedName name="_xlnm.Print_Titles" localSheetId="2">'MIR VIH-ITS'!$1:$5</definedName>
    <definedName name="_xlnm.Print_Titles" localSheetId="7">'PLANIFICACION FAMILIAR'!$1:$5</definedName>
    <definedName name="_xlnm.Print_Titles" localSheetId="16">'PREVENCION ADICCIONES'!$1:$5</definedName>
    <definedName name="_xlnm.Print_Titles" localSheetId="19">'RGULACIÓN Y PREVENCION R'!$1:$5</definedName>
    <definedName name="_xlnm.Print_Titles" localSheetId="11">'SALUD SEXUAL'!$1:$5</definedName>
    <definedName name="_xlnm.Print_Titles" localSheetId="8">'VIOLENCIA DE GENERO'!$1:$5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4" i="21" l="1"/>
  <c r="L13" i="21"/>
  <c r="L12" i="21"/>
  <c r="L11" i="21"/>
  <c r="L10" i="21"/>
  <c r="L9" i="21"/>
  <c r="L8" i="21"/>
  <c r="L7" i="21"/>
  <c r="L6" i="21"/>
</calcChain>
</file>

<file path=xl/sharedStrings.xml><?xml version="1.0" encoding="utf-8"?>
<sst xmlns="http://schemas.openxmlformats.org/spreadsheetml/2006/main" count="1752" uniqueCount="629">
  <si>
    <t xml:space="preserve">Nivel </t>
  </si>
  <si>
    <t>Objetivo</t>
  </si>
  <si>
    <t xml:space="preserve">Indicadores </t>
  </si>
  <si>
    <t>Seguimiento de Metas</t>
  </si>
  <si>
    <t>Nombre del Indicador</t>
  </si>
  <si>
    <t xml:space="preserve">Tipo </t>
  </si>
  <si>
    <t>Unidad de Medida</t>
  </si>
  <si>
    <t>Frecuencia de Medición</t>
  </si>
  <si>
    <t xml:space="preserve">Avance Trimestral </t>
  </si>
  <si>
    <t>Porcentaje de Avance Acumulado</t>
  </si>
  <si>
    <t>I</t>
  </si>
  <si>
    <t>II</t>
  </si>
  <si>
    <t>III</t>
  </si>
  <si>
    <t>IV</t>
  </si>
  <si>
    <t xml:space="preserve">Contribuir a la disminución de la tasa de Letalidad por Dengue mediante la atención integral en unidades de salud </t>
  </si>
  <si>
    <t>Porcentaje</t>
  </si>
  <si>
    <t>Anual</t>
  </si>
  <si>
    <t>Menos del 1%</t>
  </si>
  <si>
    <t>Componente 1</t>
  </si>
  <si>
    <t>Porcentaje de localidades prioritarias trabajadas en control larvario para disminuir los mosquitos vectores del Dengue</t>
  </si>
  <si>
    <t>Trimestral</t>
  </si>
  <si>
    <t>100% (6 localidades)</t>
  </si>
  <si>
    <t>Porcentaje de localidades prioritarias trabajadas en nebulización para disminuir los mosquitos vectores del Dengue</t>
  </si>
  <si>
    <t>Actividad 1.1</t>
  </si>
  <si>
    <t>Porcentaje de localidades monitoreadas con ovitrampas</t>
  </si>
  <si>
    <t>Fin</t>
  </si>
  <si>
    <t>Propósito</t>
  </si>
  <si>
    <t>Actividad 1.2</t>
  </si>
  <si>
    <t>Meta 2023</t>
  </si>
  <si>
    <t>La población de las localidades prioritarias del  Estado de Sinaloa presenta una menor incidencia de  Dengue</t>
  </si>
  <si>
    <t>Porcentaje de variación anual de la incidencia del Dengue</t>
  </si>
  <si>
    <t xml:space="preserve">El control integrado del vector del Dengue en localidades prioritarias del Estado según antecedentes epidemiológicos  es realizado </t>
  </si>
  <si>
    <t>Casos probables con menos de 10 días de fecha de inicio en las localidades prioritarias atendidos con  Rociado Intradomiciliar</t>
  </si>
  <si>
    <t xml:space="preserve">Porcentaje de casos probables con menos de 10 días de fecha de inicio trabajados con rociado intradomiciliar en las localidades prioritarias  </t>
  </si>
  <si>
    <t>Las localidades prioritarias son monitoreadas mediante la vigilancia entomológica con ovitrampas detectando sitios de riesgo para intervenirlos con nebulizacion</t>
  </si>
  <si>
    <t>Eficacia</t>
  </si>
  <si>
    <t>Indice de Letalidad</t>
  </si>
  <si>
    <t>De manera preliminar se tienen confirmadas dos defunciones durante el 2023.</t>
  </si>
  <si>
    <t>Hasta el cuarto trimestre del 2023  presentaron 235 casos de dengue (tasa 7.4) contra 707 casos  (tasa 22.7) del 2022, lo que representa un descenso del 67.4% en la incidencia del padecimiento</t>
  </si>
  <si>
    <t xml:space="preserve">De los 1,317 casos que se notificaron en menos de 10 dias de inicio de sintomas en las seis localidades de riesgo, se trabajaron 1,150 en menos de tres dias de la fecha de notificacion, según los datos capturados en el sistema integral de monitoreo de vectores </t>
  </si>
  <si>
    <t>Secretaría de Salud
I097 Dengue
Indicadores de Resultados
 01 de enero al 31 diciembre 2023</t>
  </si>
  <si>
    <t>Indicadores</t>
  </si>
  <si>
    <t>Metas</t>
  </si>
  <si>
    <t>Nivel</t>
  </si>
  <si>
    <t>Tipo</t>
  </si>
  <si>
    <t xml:space="preserve">Dimensión </t>
  </si>
  <si>
    <t>Meta 2022</t>
  </si>
  <si>
    <t>Avance Trimestral</t>
  </si>
  <si>
    <t>Porcentaje de Cumplimiento</t>
  </si>
  <si>
    <t>Descripción del Avance</t>
  </si>
  <si>
    <t>Alcanzada</t>
  </si>
  <si>
    <t>Resultado</t>
  </si>
  <si>
    <t>Observaciones</t>
  </si>
  <si>
    <t>Tasa de Mortalidad en niños y niñas menores de 5 años de edad</t>
  </si>
  <si>
    <t>Estratégico</t>
  </si>
  <si>
    <t xml:space="preserve">Tasa  </t>
  </si>
  <si>
    <t>Menor de 13.69</t>
  </si>
  <si>
    <t>11.8 (PRELIMINAR)</t>
  </si>
  <si>
    <t>Reporte anual</t>
  </si>
  <si>
    <t>Tasa de mortalidad infantil por neumonía, diarreas y desnutrición</t>
  </si>
  <si>
    <t>Menor de 6.69</t>
  </si>
  <si>
    <t>1.9(PRELIMINAR)</t>
  </si>
  <si>
    <t>Porcentaje de consultas por IRA de primera vez en menores de 5 años con manejo sintomático atendidas en las unidades de primer nivel de atención.</t>
  </si>
  <si>
    <r>
      <t xml:space="preserve">Componente </t>
    </r>
    <r>
      <rPr>
        <sz val="9"/>
        <rFont val="Calibri"/>
        <family val="2"/>
      </rPr>
      <t>1</t>
    </r>
  </si>
  <si>
    <t>Gestión</t>
  </si>
  <si>
    <t>Igual o mayor a 70%</t>
  </si>
  <si>
    <t xml:space="preserve">Porcentaje de personal de salud del Primer Nivel de Atención capacitado en temas de Atención Integrada en la Infancia. (IRAS) </t>
  </si>
  <si>
    <t>Porcentaje de padres, madres y cuidadores de menores de 5 años capacitados en Infecciones Respiratorias Agudas (IRAS)</t>
  </si>
  <si>
    <t>Porcentaje de supervisiones realizadas a unidades de primer nivel de atención</t>
  </si>
  <si>
    <t>Actividad 1.3</t>
  </si>
  <si>
    <t>Porcentaje de consultas por EDAS de primera vez en menores de 5 años manejadas con el plan A de hidratación atendidas en las unidades de primer nivel de atención.</t>
  </si>
  <si>
    <t>Componente 2</t>
  </si>
  <si>
    <t>Igual o mayor a 95%</t>
  </si>
  <si>
    <t xml:space="preserve">Porcentaje de personal de salud del Primer Nivel de Atención capacitado en temas de Atención Integrada en la Infancia. (EDAS) </t>
  </si>
  <si>
    <t>Actividad 2.1</t>
  </si>
  <si>
    <t>Porcentaje de madres capacitadas en Enfermedades Diarreicas Agudas (EDAS)</t>
  </si>
  <si>
    <t>Actividad 2.2</t>
  </si>
  <si>
    <t>Actividad 2.3</t>
  </si>
  <si>
    <t xml:space="preserve">Porcentaje de ninas y niños menores de 5 años recuperados de desnutrición. </t>
  </si>
  <si>
    <t>Componente 3</t>
  </si>
  <si>
    <t xml:space="preserve">Porcentaje de personal de salud del Primer Nivel de Atención capacitado en temas de Atención Integrada en la Infancia. (Nutrición) </t>
  </si>
  <si>
    <t>Actividad 3.1</t>
  </si>
  <si>
    <t>Porcentaje de madres capacitadas en desnutrición infantil.</t>
  </si>
  <si>
    <t>Actividad 3.2</t>
  </si>
  <si>
    <t>Actividad 3.3</t>
  </si>
  <si>
    <t>Porcentaje de ninas y niños menores de 5 años con evaluación del desarrollo infantil.</t>
  </si>
  <si>
    <t>Componente 4</t>
  </si>
  <si>
    <t>Porcentaje de personal de salud del Primer Nivel de Atención capacitado en temas de desarrollo infantil.</t>
  </si>
  <si>
    <t>Actividad 4.1</t>
  </si>
  <si>
    <t>Porcentaje de madres, padres o cuidadores capacitados en estimulación temprana.</t>
  </si>
  <si>
    <t>Actividad 4.2</t>
  </si>
  <si>
    <t>Actividad 4.3</t>
  </si>
  <si>
    <t xml:space="preserve">SECRETARÍA DE ADMINISTRACIÓN Y FINANZAS - SECRETARÍA DE </t>
  </si>
  <si>
    <t>INDICADORES DE RESULTADOS POR PROGRAMA PRESUPUESTARIO</t>
  </si>
  <si>
    <t xml:space="preserve">I018 INFANCIA </t>
  </si>
  <si>
    <t>Del 1 de Enero al 31 de diciembre de 2023</t>
  </si>
  <si>
    <t>Secretaría de Salud
I099 VIH/ITS
Indicadores de Resultados
01 de enero al 31 de diciembre de 2023</t>
  </si>
  <si>
    <t>Unidad 
de 
Medida</t>
  </si>
  <si>
    <t>Frecuencia 
de 
Medición</t>
  </si>
  <si>
    <t>Meta 
2023</t>
  </si>
  <si>
    <t>Contribuir a la formación de una sociedad saludable mediante el mantenimiento de la prevalencia de VIH/SIDA e ITS.</t>
  </si>
  <si>
    <t>Prevalencia estatal de VIH sida</t>
  </si>
  <si>
    <t>Tasa</t>
  </si>
  <si>
    <t>0.7 o Menor</t>
  </si>
  <si>
    <t xml:space="preserve">388 casos nuevos en el 2023 / 3,026,943 habitates * 1000. </t>
  </si>
  <si>
    <t>La población sinaloense no derechohabiente con alto riesgo de infección al VIH e ITS accede a servicios de detección temprana, tratamiento y seguimiento de VIH SIDA e ITS, previniendo nuevas infecciones.</t>
  </si>
  <si>
    <t>Personas diagnosticadas con VIH ingresadas a tratamiento.</t>
  </si>
  <si>
    <t>100% (meta anual del 95%)</t>
  </si>
  <si>
    <t>Se tienen 1, 903 personas activas con VIH en los servicios especializados SAIH, CAPASITS, de los cuales 1, 877 personas están en tratamiento antirretroviral.</t>
  </si>
  <si>
    <t>Entrega de Condones como método preventivo para personas que viven con VIH e ITS.</t>
  </si>
  <si>
    <t>Condones distribuidos en el año a personas con VIH e ITS que acuden a los servicios especializados.</t>
  </si>
  <si>
    <t>100% (138,656).</t>
  </si>
  <si>
    <t>18.9% (26,224)</t>
  </si>
  <si>
    <t>50.4% (69,894)</t>
  </si>
  <si>
    <t>(61.3%) 85,006</t>
  </si>
  <si>
    <t>137.7% (190,995)</t>
  </si>
  <si>
    <t xml:space="preserve">100% (Meta anual de 138,656). </t>
  </si>
  <si>
    <t xml:space="preserve">Información Preliminar, ya que el sistema CUBOS/SIMBA se encuentra en proceso de actualización </t>
  </si>
  <si>
    <t>Personas que viven con VIH asistan a la realización del Tamizado de Linfocitos CD4 para la detección temprana de la infección y el inicio temprano del tratamiento antirretroviral.</t>
  </si>
  <si>
    <t>Porcentaje de inicio tardío de pacientes manejados con infección por el VIH.</t>
  </si>
  <si>
    <t xml:space="preserve">100 % (Meta anual menor al 36%).  </t>
  </si>
  <si>
    <t xml:space="preserve">En el 2023 ingresaron a tratamiento 388 pacientes, de los cuales 71 se encontraban en inicio tardío </t>
  </si>
  <si>
    <t>Realización del Tamizado de carga viral en personas en tratamiento antirretroviral para evitar transmisión del VIH.</t>
  </si>
  <si>
    <t>Porcentaje de personas con VIH en carga viral suprimida.</t>
  </si>
  <si>
    <t>100% (Meta anual de 90)</t>
  </si>
  <si>
    <t xml:space="preserve">Al cierre del cuarto trimestre se tienen 1,771 personas activas con VIH en los servicios especializados SAIH, CAPASITS, con 6 meses o mas de tratamiento antirretroviral, de los cuales 1637 tienen una carga viral menor a 1000 copias. Informacion preeliminar, en espera de resultados de cargas virales.  </t>
  </si>
  <si>
    <t>Prevención de casos de VIH por transmisión vertical a mujeres en control prenatal.</t>
  </si>
  <si>
    <t>Porcentaje de disminución de casos de VIH por transmisión vertical.</t>
  </si>
  <si>
    <t>100% (un caso o menos).</t>
  </si>
  <si>
    <t>100% (Meta de un caso o menos</t>
  </si>
  <si>
    <t>En el año 2022 se tuvo un caso de VIH por transmision vertical, al cuarto trimestre del 2023 se ha registrado 1 caso.</t>
  </si>
  <si>
    <t>Componente 5</t>
  </si>
  <si>
    <t>Prevención de casos de sífilis por transmisión vertical durante el periodo prenatal.</t>
  </si>
  <si>
    <t>Disminución de casos de sífilis congénita.</t>
  </si>
  <si>
    <t>100% (2 casos o menos).</t>
  </si>
  <si>
    <t xml:space="preserve">51.3% (Se registraron 18 casos mas, en comparacion con el 2022). </t>
  </si>
  <si>
    <t xml:space="preserve">En el año 2022 se tuvieron 19 casos de Sifilis por transmision vertical, al tercer trimestre del 2023 se han registrado 37 casos. </t>
  </si>
  <si>
    <t>Componente 6</t>
  </si>
  <si>
    <t>Realización de diagnóstico de tuberculosis a personas que viven con VIH para la detección de infecciones oportunistas.</t>
  </si>
  <si>
    <t>Porcentaje de personas que viven con VIH en tratamiento antirretroviral que se refirieron a tratamiento de tuberculosis activa.</t>
  </si>
  <si>
    <t>Durante el periodo se cuentan con 83 personas con diagnóstico de tuberculosis activa y VIH, de las cuales 81 personas se encuentran en tratamiento para ambas enfermedades.</t>
  </si>
  <si>
    <t>Componente 7</t>
  </si>
  <si>
    <t>Control de infecciones de transmisión sexual mediante consultas otorgadas en unidades de salud.</t>
  </si>
  <si>
    <t>Porcentaje de consultas de infecciones de transmisión sexual otorgado.</t>
  </si>
  <si>
    <t>100% (7,578 consultas)</t>
  </si>
  <si>
    <t>34.3% (2,600)</t>
  </si>
  <si>
    <t>103.9% (7,876)</t>
  </si>
  <si>
    <t>133.7% (10,136)</t>
  </si>
  <si>
    <t>660.1% (50,026)</t>
  </si>
  <si>
    <t xml:space="preserve">Al Final del cuarto trimestre se otorgaron 50,026 consultas especializadas de enfermedades de transmision sexual, Información Preliminar, ya que el sistema CUBOS/SIMBA está en proceso de actualizción </t>
  </si>
  <si>
    <t>Distribución de material preventivo (condón).</t>
  </si>
  <si>
    <t>Material preventivo de enfermedades por VIH e ITS.</t>
  </si>
  <si>
    <t>12.79% (127,982)</t>
  </si>
  <si>
    <t>42.5% (425,629)</t>
  </si>
  <si>
    <t>(51.8%) 518,879</t>
  </si>
  <si>
    <t>82.28% (822,547)</t>
  </si>
  <si>
    <t>Al cierre del cuarto trimestre se entregaron 822,547 condones  a poblacion general.</t>
  </si>
  <si>
    <t>Realización de pruebas de medición de linfocitos CD4 a personas en tratamiento de VIH Sida.</t>
  </si>
  <si>
    <t>Porcentaje de pruebas de medición de linfocitos CD4 realizadas.</t>
  </si>
  <si>
    <t>100% (2,400 pruebas de medición de linfocitos CD4)</t>
  </si>
  <si>
    <t>11.5% (278)</t>
  </si>
  <si>
    <t>12.7 %(307)</t>
  </si>
  <si>
    <t>(44.5%) 1,070</t>
  </si>
  <si>
    <t>59.8% (1,437)</t>
  </si>
  <si>
    <t>Al cierre del cuarto trimestre del 2023 se realizaron 1,437 pruebas de medicion de CD4</t>
  </si>
  <si>
    <t>Realización de pruebas de carga viral a personas en tratamiento de VIH Sida.</t>
  </si>
  <si>
    <t>Porcentaje de pruebas de carga viral realizadas.</t>
  </si>
  <si>
    <t>100% (2,400 pruebas de carga viral).</t>
  </si>
  <si>
    <t>18.6% (448)</t>
  </si>
  <si>
    <t>22% (530)</t>
  </si>
  <si>
    <t>(60.5%) 1,452</t>
  </si>
  <si>
    <t>66.5% (1597)</t>
  </si>
  <si>
    <t>Al cierre del cuarto trimestre 2023, se realiazron 1,597 pruebas de Carga Viral</t>
  </si>
  <si>
    <t>Realización de pruebas diagnósticas o tamizaje de VIH-SIDA a embarazadas.</t>
  </si>
  <si>
    <t>Porcentaje de detecciones de VIH realizadas en embarazadas.</t>
  </si>
  <si>
    <t>100% (30,000 pruebas de VIH en embarazadas)</t>
  </si>
  <si>
    <t>52.8% (15,858)</t>
  </si>
  <si>
    <t>42.2% (12,665)</t>
  </si>
  <si>
    <t>55.3% (16,590)</t>
  </si>
  <si>
    <t>69.8% (20,954)</t>
  </si>
  <si>
    <t xml:space="preserve">Al cierre del cuarto trimestre del 2023, se realizaron 20,954 detecciones de VIH a mujeres embarazadas, informacion preliminar, ya que el sistema CUBOS/SIMBA está en proceso de actualización </t>
  </si>
  <si>
    <t>Actividad 5.1</t>
  </si>
  <si>
    <t>Realización de pruebas diagnósticas de Sífilis a embarazadas.</t>
  </si>
  <si>
    <t>Pruebas rápidas de Sífilis realizadas en embarazadas.</t>
  </si>
  <si>
    <t>Mensual</t>
  </si>
  <si>
    <t>100% (30,000 pruebas de sífilis en embarazadas).</t>
  </si>
  <si>
    <t>18.3% (5,494)</t>
  </si>
  <si>
    <t>22.4% (6,726)</t>
  </si>
  <si>
    <t>29.0% (8,701)</t>
  </si>
  <si>
    <t>70.21% (21,065)</t>
  </si>
  <si>
    <t xml:space="preserve">Al cierre del cuarto trimestre del 2023 se realizaron 21,065 detecciones de Sifilis a mujeres embarazadas, informacion preliminar, ya que el sistema CUBOS/SIMBA está en proceso de actualización  </t>
  </si>
  <si>
    <t>Actividad 6.1</t>
  </si>
  <si>
    <t>Total de personas en tratamiento antirretroviral con diagnostico de tuberculosis inician tratamiento de tuberculosis activa.</t>
  </si>
  <si>
    <t>Porcentaje de personas en tratamiento antirretroviral que se refirieron a tratamiento de TB activa.</t>
  </si>
  <si>
    <t>Actividad 7.1</t>
  </si>
  <si>
    <t>Realización de consultas de Infecciones de transmisión Sexual (ITS) en unidades de salud.</t>
  </si>
  <si>
    <t>Porcentaje de consultas de ITS.</t>
  </si>
  <si>
    <t>Secretaría de Salud
I100 Salud Mental y Adicciones
Indicadores de Resultados
 01 de enero al 31 diciembre 2023</t>
  </si>
  <si>
    <t>Contribuir al fomento del bienestar mental de la población, para asegurar una sociedad saludable mediante servicios de prevención y atención integral para la salud mental, adicciones y conducta suicida, con perspectiva de genero, intercultural y de derechos humanos en el estado de Sinaloa.</t>
  </si>
  <si>
    <t>Diferencia porcentual de la cobertura en salud mental y adicciones.</t>
  </si>
  <si>
    <t>N.A.</t>
  </si>
  <si>
    <t>N.A</t>
  </si>
  <si>
    <t>Población sin seguridad social mayor de cinco años atendida con servicios integrales de atención en salud mental y adicciones con equidad.</t>
  </si>
  <si>
    <t>Porcentaje de consultas de salud mental y adicciones en unidades de consulta externa y hospitalización.</t>
  </si>
  <si>
    <t>N.A,</t>
  </si>
  <si>
    <t>Población con factores de riesgo atendida en servicios de salud mental en primer nivel.</t>
  </si>
  <si>
    <t>Porcentaje de población que solicita los servicios de salud mental en el primer nivel de atención</t>
  </si>
  <si>
    <t>Eventos culturales, deportivos, ferias , campañas enfocados en la reduccion de los factores de riesgo y factores protectores de la salud mental dirigidas a la población.</t>
  </si>
  <si>
    <t>Los eventos culturales, deportivos , ferias y campañas informativas de trastornos mentales, suicidio y adicciones son bien recibidas
por la población.</t>
  </si>
  <si>
    <t>Personal médico y/o paramédico de centros de salud capacitado en la Guía de intervención mhGAP.</t>
  </si>
  <si>
    <t>Porcentaje de personal de salud del primer nivel capacitado en la Guía de intervención para los trastornos mentales, neurologicos y por
uso de sustancias (mhGAP)</t>
  </si>
  <si>
    <t>Personal médico y paramédico no especializado de atención primaria capacitado en prevención de suicidio.</t>
  </si>
  <si>
    <t>Porcentaje de personal de salud del primer nivel capacitado en la prevención del Suicidio.</t>
  </si>
  <si>
    <t>Difusión de materiales informativos de signos y síntomas de; los trastornos mentales, adicciones y conducta suicida dirigidas a la población.</t>
  </si>
  <si>
    <t>Porcentaje de material informativo difundido sobre promocion de la salud mental e identificación de signos y sintomas de los trastornos
mentales, Adicciones y signos de alerta de conducta suicida.</t>
  </si>
  <si>
    <t>35..9%</t>
  </si>
  <si>
    <t>Deteccion oportuna de los trastornos mentales y las adicciones en los diferentes grupos de edad, enfocadas en la reducción de los factores de riesgo de la población.</t>
  </si>
  <si>
    <t>Porcentaje de pruebas aplicadas en la población para determinar el riesgo de conductas suicidas o trastornos de salud mental.</t>
  </si>
  <si>
    <t>Aciones de promoción de la salud mental, estilos de vida saludable y autocuidado, para los diferentes grupos etarios en la comunidad,
escuelas y lugares de trabajo.</t>
  </si>
  <si>
    <t>Porcentaje de número de niñas, niños y adolescentes que participan en las actividades psicoeducativas para el desarrollo de habilidades personales (virtual o presencial).</t>
  </si>
  <si>
    <t>Secretaría de Salud
I101 Salud Bucal
Indicadores de Resultados
 01 de enero al 31 diciembre 2023</t>
  </si>
  <si>
    <t>Descripción del Indicador</t>
  </si>
  <si>
    <t>Contribuir a mejorar la salud bucal de la población sinaloense, mediante el otorgamiento de servicios odontológicos.</t>
  </si>
  <si>
    <t>Porcentaje de variación del número de consultas odontológicas realizadas en población no derechohabiente.</t>
  </si>
  <si>
    <t>29,920      (2.09%)</t>
  </si>
  <si>
    <t>30,908     (2.16%)</t>
  </si>
  <si>
    <t>19,441      (1.36%)</t>
  </si>
  <si>
    <t>16,667       (1.16%)</t>
  </si>
  <si>
    <t>7,62%</t>
  </si>
  <si>
    <t>Evalua el numero de consultas de primera vez y subsecuentes, entre el total de población abierta 1,428,354 por 100</t>
  </si>
  <si>
    <t>NOTA ACLARATORIA: la información que se maneja en el reporte trimestral es lo que nos hacen llegar los coordinadores jurisdiccionales del programa, debido a la falta de undidades de salud que no aparecen en paltaforma  de CUBOS SIS-SIMBA.</t>
  </si>
  <si>
    <t>La población del estado de Sinaloa no derechohabiente cuente con los servicios odontológicos.</t>
  </si>
  <si>
    <t>Porcentaje de consultas odontológicas realizadas.</t>
  </si>
  <si>
    <t>29,920      (35.56%)</t>
  </si>
  <si>
    <t>30,908       (36.73%)</t>
  </si>
  <si>
    <t>19,441      (23.10)</t>
  </si>
  <si>
    <t>16,667       (19.81%)</t>
  </si>
  <si>
    <t>129,64%</t>
  </si>
  <si>
    <t>El Total de Consultas de primera vez y subsecuentes se divide entre la meta anual (84,133) por 100</t>
  </si>
  <si>
    <t>Paquete Básico Preventivo y curativo de Salud Bucal otorgado a pacientes de primera vez..</t>
  </si>
  <si>
    <t>Porcentaje de cumplimiento del paquete básico preventivo-curativo de salud bucal otorgado.</t>
  </si>
  <si>
    <t>197,838    (28.76%)</t>
  </si>
  <si>
    <t>194,876     (28.33%)</t>
  </si>
  <si>
    <t>116,232        (16.89%)</t>
  </si>
  <si>
    <t>101,370       (14.73)</t>
  </si>
  <si>
    <t>99,56%</t>
  </si>
  <si>
    <t>Se suman las variables del componente 9.1.1 y la sumatoria se divide entre 687,803 x 100</t>
  </si>
  <si>
    <t>Odontólogos capacitados en temas de salud bucal.</t>
  </si>
  <si>
    <t>Porcentaje de odontólogos capacitados, en temas de salud bucal.</t>
  </si>
  <si>
    <t>58   (23.77%)</t>
  </si>
  <si>
    <t>151     (61.88%)</t>
  </si>
  <si>
    <t>20      (8.1%)</t>
  </si>
  <si>
    <t>23        (9.4%)</t>
  </si>
  <si>
    <t>103,00%</t>
  </si>
  <si>
    <t>Total de Odontologos operativos 226/244 (total) x 100</t>
  </si>
  <si>
    <t>**********</t>
  </si>
  <si>
    <t>Supervisión de aplicación de acciones de esquema básico a pacientes de primera vez..</t>
  </si>
  <si>
    <t>Atención de pacientes de primera vez con esquema básico.</t>
  </si>
  <si>
    <t>18,519     (44.02%)</t>
  </si>
  <si>
    <t>16,309     (38.77%)</t>
  </si>
  <si>
    <t>10,398      (24.71%)</t>
  </si>
  <si>
    <t>8,260       (19.63%)</t>
  </si>
  <si>
    <t>144,00%</t>
  </si>
  <si>
    <t>Evalua el numero de personas informadas de primera vez en salud bucal divididas entre la meta 42,066 por 100</t>
  </si>
  <si>
    <t>Impartición de cursos de capacitación y actualización al personal odontológico para que brinden una mejor atención a la población que solicita los servicios.</t>
  </si>
  <si>
    <t>Porcentaje de cursos de capacitación a personal odontológico.</t>
  </si>
  <si>
    <t xml:space="preserve">     1            (50 %)</t>
  </si>
  <si>
    <t>1    (50%)</t>
  </si>
  <si>
    <t>Se capacito al Odontologo con el Curso de Educación Contina en Odontología 2023l, los días 28 y 29 de Septiembre 2023.</t>
  </si>
  <si>
    <t>Secretaría de Salud
I102 Cancer de la Mujer
          Indicadores de Resultados                                                                                                                                                                                                                                                                 01 de enero al 31 diciembre2023</t>
  </si>
  <si>
    <t xml:space="preserve">Fin </t>
  </si>
  <si>
    <t>Contribuir a la disminución de la mortalidad por cáncer de la mujer mediante la provisión de servicios óptimos en la detección diagnóstico y control del padecimiento.</t>
  </si>
  <si>
    <t>Tasa de mortalidad por Cáncer de Mama </t>
  </si>
  <si>
    <t>19.4*</t>
  </si>
  <si>
    <t>preeliminar a 26 de noviembre 2023</t>
  </si>
  <si>
    <t>Tasa de mortalidad por Cáncer Cérvico Uterino</t>
  </si>
  <si>
    <t>10.8*</t>
  </si>
  <si>
    <t>preeliminar al 26 de noviembre 2023</t>
  </si>
  <si>
    <t>Mujeres de 25 a 69 años reciben servicios de detección temprana del cáncer de mama.</t>
  </si>
  <si>
    <t xml:space="preserve">Porcentaje de mujeres que se realizan estudios de mama </t>
  </si>
  <si>
    <t>Variación porcentual</t>
  </si>
  <si>
    <t>Semestral</t>
  </si>
  <si>
    <t>La meta corresponde a 6,596 estudios de mama  entre 72,452 llegando a obtener el 9.10% en el 4to trimestre</t>
  </si>
  <si>
    <t>Porcentaje de mujeres que se realizan estudios de detección de Cáncer Cérvico Uterino</t>
  </si>
  <si>
    <t>La meta corresponde a 5236 estudios de cáncer cervico uetrino entre 55,773 llegando a obtener el  9.38% en el  4to trimestre.</t>
  </si>
  <si>
    <t>Mujeres de 40 a 69 años con mastografía realizada</t>
  </si>
  <si>
    <t>Porcentaje de mujeres de 40 a 69 años tamizadas por cáncer de mama a través de mastografías.</t>
  </si>
  <si>
    <t>La meta corresponde a 4292 estudios de mastografía entre 19,975 llegando a obtener el 21.48% en el  4to trimestre</t>
  </si>
  <si>
    <t>Mujeres diagnosticadas con cáncer de mama por mastografía (BIRADS 4 y 5) con biopsia realizada.</t>
  </si>
  <si>
    <t>Cobertura de Diagnóstico BIRADS 4 o 5 con biopsia realizada.</t>
  </si>
  <si>
    <t xml:space="preserve">Se encuentra capturado 31 BIRADS 4  y 8 BIRADS 5 en  la plataforma de los cuales 27 requirieron biopsia lo que corresponde a 87.09% en el 4to trimestre, </t>
  </si>
  <si>
    <t>Tamizaje de mujeres de 35 a 64 años realizado</t>
  </si>
  <si>
    <t xml:space="preserve">Porcentaje de mujeres de 35 a 64 años tamizadas mediante la muestra de VPH </t>
  </si>
  <si>
    <t>La meta corresponde a 472 estudios de cáncer cervico uetrino entre 37618 llegando a obtener el  1.25 %* no se contaba con el insumo el cual es entregado por la dirección de cáncer de la mujer en diciembre 2023.</t>
  </si>
  <si>
    <t>Mujeres de 25 a 34 años con detección de Cáncer Cérvico Uterino realizada</t>
  </si>
  <si>
    <t>Porcentaje de mujeres de 25 a 34 años tamizadas para cáncer cérvico uterino mediante el Papanicolaou</t>
  </si>
  <si>
    <t>La meta corresponde a 5236 estudios de cáncer cervico  uterino entre 28,787 llegando a obtener el  18.18%* en el 4to trimestre</t>
  </si>
  <si>
    <t>Mujeres con lesiones de bajo y alto grado monitoreadas</t>
  </si>
  <si>
    <t>Porcentaje de mujeres con lesión de bajo y alto grado con evaluación colposcópica</t>
  </si>
  <si>
    <t>se encuentran capturadas  86 LEIAG y 244 LEIBAG de las cuales 134 han recibido atención por colposcopia correspondiendo al 40.60% .</t>
  </si>
  <si>
    <t>Capacitación en exploración clínica a mujeres de 25 a 39 años</t>
  </si>
  <si>
    <t>Población femenina de 25 a 39 años con exploración clínica de mama.</t>
  </si>
  <si>
    <t>La meta corresponde a 2304 detecciones clinicas de mama  entre 52477 llegando a obtener el 4.39%% en el 4to trimestre*</t>
  </si>
  <si>
    <t>Seguimiento a toda paciente con resultado de mastografía BIRADS 4 o 5.</t>
  </si>
  <si>
    <t>Porcentaje de pacientes con BIRADS 4 o 5 con biopsia positiva en seguimiento</t>
  </si>
  <si>
    <t>sin información visible en sistema</t>
  </si>
  <si>
    <t>actualmente  se encuentran 39 pacientees positivas de las cuales13 son biopsias positivas  capturado en  la plataforma al 4to trimestre</t>
  </si>
  <si>
    <t>Seguimiento a toda paciente con resultado de VPH positivo a través de CBL</t>
  </si>
  <si>
    <t>Porcentaje de pacientes con resultado positivo a VPH</t>
  </si>
  <si>
    <t>actualmente se han realizado 49 CBL  capturado de  472 VPH postivas lo que corresponde al 10.38%, el insumo llego en diciembre 2023</t>
  </si>
  <si>
    <t>Capacitación en temas de detección oportuna de cáncer de la mujer</t>
  </si>
  <si>
    <t>Porcentaje de capacitaciones realizadas</t>
  </si>
  <si>
    <t>100% de avence al 4to trimestre</t>
  </si>
  <si>
    <t>Seguimiento a toda paciente con resultado positivo a lesiones precursoras a cáncer o con cáncer de cuello uterino</t>
  </si>
  <si>
    <t>Porcentaje de pacientes con resultados positivos a lesiones precursoras a cáncer o con cáncer de cuello uterino en seguimiento</t>
  </si>
  <si>
    <t>La meta corresponde a 6 Colposcopias positivas  de pacientes con Lesiones de Alto Grado.</t>
  </si>
  <si>
    <t>Secretaría de Salud
I104 Lepra
Indicadores de Resultados
01 de Octubre al 31 de Diciembre de 2023</t>
  </si>
  <si>
    <t>Contribuir a cortar la cadena de transmisión de lepra para disminuir la incidencia, prevalencia y la discapacidad entre los enfermos, con el fin de avanzar en el control, mediante acciones de detección y tratamiento oportuno, apegadas a los principios de equidad y justicia social.</t>
  </si>
  <si>
    <t>Variación porcentual de la incidencia de Lepra.</t>
  </si>
  <si>
    <t>La población sin derechohabiencia afectada y con síntomas sugestivos a lepra cuenta con acciones de detección de la misma.</t>
  </si>
  <si>
    <t>Acciones realizadas para la detección y tratamiento oportuno de Lepra.</t>
  </si>
  <si>
    <t>Personal de salud capacitado. Fortalecer las acciones de rectoría con respecto a los procesos de lepra mediante la capacitación al personal de salud</t>
  </si>
  <si>
    <t>Las condiciones climatológicas y sanitarias permiten acceder a los centros de capacitación.</t>
  </si>
  <si>
    <t>200
(100%)</t>
  </si>
  <si>
    <t>Casos nuevos de lepra detectados.</t>
  </si>
  <si>
    <t>Porcentaje de Número de casos nuevos de Lepra.</t>
  </si>
  <si>
    <t>60
(100%)</t>
  </si>
  <si>
    <t>Pacientes con lepra cuentan con tratamiento adecuado.</t>
  </si>
  <si>
    <t>Porcentaje de tratamiento otorgado a casos de lepra diagnosticados.</t>
  </si>
  <si>
    <t>Realización de curso taller de lepra al personal de salud.</t>
  </si>
  <si>
    <t>Porcentaje de eventos de capacitación en lepra.</t>
  </si>
  <si>
    <t>2
(100%)</t>
  </si>
  <si>
    <t>Seguimiento de contactos de pacientes con lepra en vigilancia post tratamiento.</t>
  </si>
  <si>
    <t>Porcentaje de revisión de contactos de pacientes en prevalencia y en vigilancia post tratamiento</t>
  </si>
  <si>
    <t>240
(100%)</t>
  </si>
  <si>
    <t>Realización de baciloscopía de seguimiento para casos multibacilares en prevalencia y vigilancia post-tratamiento.</t>
  </si>
  <si>
    <t>Realización de baciloscopías de seguimiento para casos multibacilares en prevalencia y vigilancia post tratamiento.</t>
  </si>
  <si>
    <t>Realización de biopsias a casos nuevos y al término de tratamiento.</t>
  </si>
  <si>
    <t>Porcentaje de realización de biopsias a casos nuevos y al término del tratamiento.</t>
  </si>
  <si>
    <t>70
(100%)</t>
  </si>
  <si>
    <t>Sin datos</t>
  </si>
  <si>
    <t>Secretaría de Salud
I106 Planificación Familiar y Anticoncepción
Indicadores de Resultados
01 de enero al 31 de diciembre de 2023</t>
  </si>
  <si>
    <t>OBSERVACIONES</t>
  </si>
  <si>
    <t>Contribuir a que la población ejerza su derecho a decidir, de manera libre, responsable e informada, el espaciamiento y el número de sus hijos mediante la oferta de Orientación Consejería en temas de salud reproductiva proporcionada por personal capacitado.</t>
  </si>
  <si>
    <t>Porcentaje de variación del registro de Usuarias y Usuarios Activos respecto a las alcanzadas en el ejercicio anterior.</t>
  </si>
  <si>
    <t xml:space="preserve">
Indicador Anual</t>
  </si>
  <si>
    <t xml:space="preserve"> indicador anual</t>
  </si>
  <si>
    <t>Indicador Anual</t>
  </si>
  <si>
    <t>La población en edad reproductiva accede a los servicios de Planificación Familiar.</t>
  </si>
  <si>
    <t>Usuarias y usuarios activos de métodos anticonceptivos en los Servicios de Salud de Sinaloa.</t>
  </si>
  <si>
    <t>Servicios de Planificación Familiar otorgados a usuarias en edad reproductiva.</t>
  </si>
  <si>
    <t>Mujeres nuevas aceptantes de método anticonceptivo.</t>
  </si>
  <si>
    <t>Lo reportado en este trimestre es el avance preliminar al mes de NOVIEMBRE, de la plataforma CUBOS/DGIS/SIS 2023. Fecha Consulta Plataforma 09/01/2024</t>
  </si>
  <si>
    <t>Mujeres aceptantes de método anticonceptivo post evento obstétrico.</t>
  </si>
  <si>
    <t>Vasectomías Realizadas.</t>
  </si>
  <si>
    <t>Capacitaciones al personal de salud para sensibilizar a los usuarios en la adopción de métodos anticonceptivos temporales o definitivos</t>
  </si>
  <si>
    <t>Capacitaciones a personal de primer nivel de atención.</t>
  </si>
  <si>
    <t>Secretaría de Salud
I107 Violencia de Género
Indicadores de Resultados
01 de Octubre al 31 de Diciembre de 2023</t>
  </si>
  <si>
    <t>Contribuir a la disminución de los daños causados a la salud ocasionados por la violencia familiar y/o de género en las mujeres Mediante acciones de atención, promoción y prevención</t>
  </si>
  <si>
    <t>Porcentaje de mujeres de 15 años y más a las que se les aplicó herramienta de detección y resultaron positivas.</t>
  </si>
  <si>
    <t>Las Mujeres de 15 años y más, reciben atención en los servicios de atención especializada del Estado de Sinaloa.</t>
  </si>
  <si>
    <t>Porcentaje de cobertura de atención especializada a mujeres víctimas de violencia familiar severa.</t>
  </si>
  <si>
    <t>Mujeres de 15 años y más, fortalecidas por medio de la atención especialidad al aplicarse la herramienta de detección de violencia en los servicios de salud.</t>
  </si>
  <si>
    <t>Porcentaje de mujeres de 15 años y más unidas a las que se les aplico la herramienta de detección y resultaron positivas.</t>
  </si>
  <si>
    <t>Mujeres víctimas de violencia atendidas en materia de reeducación en grupos de ayuda.</t>
  </si>
  <si>
    <t>Porcentaje de grupos de reeducación de victimas.</t>
  </si>
  <si>
    <t>Hombres en situación de violencia con atención especializada otorgada.</t>
  </si>
  <si>
    <t>Porcentaje de grupos de reeducación de agresores formados.</t>
  </si>
  <si>
    <t>Personal de salud capacitado para detección oportuna de violencia.</t>
  </si>
  <si>
    <t>Porcentaje de cursos-taller sobre la NOM-046-SSA2- 2005.</t>
  </si>
  <si>
    <t>Aplicación de la herramienta de detección a todas las mujeres que acuden a las unidades de salud.</t>
  </si>
  <si>
    <t>Porcentaje de herramientas de detección aplicadas.</t>
  </si>
  <si>
    <t>Mujeres en situación de violencia con atención especializada otorgada.</t>
  </si>
  <si>
    <t>Porcentaje de atención especializada a pacientes positivas detectadas.</t>
  </si>
  <si>
    <t>Formación de grupos de reeducación de mujeres y hombres.</t>
  </si>
  <si>
    <t>Porcentaje de grupos formados.</t>
  </si>
  <si>
    <t>Sensibilizar y capacitar al personal médico de las unidades de salud para la detección de casos.</t>
  </si>
  <si>
    <t>Porcentaje de personal médico capacitado en la NOM 046 en relación a lo programado.</t>
  </si>
  <si>
    <t>SECRETARÍA DE SALUD</t>
  </si>
  <si>
    <t xml:space="preserve">INDICADORES DE RESULTADOS </t>
  </si>
  <si>
    <t>PREVENCIÓN Y CONTROL DE RABIA</t>
  </si>
  <si>
    <t>Avance Puntual</t>
  </si>
  <si>
    <t>Personas agredidas por animales sospechosos de rabia que son atendidos para su tratamiento integral preventivo.</t>
  </si>
  <si>
    <t>Estrategico</t>
  </si>
  <si>
    <t>200  Personas agredidas            200 Personas Atendidas*</t>
  </si>
  <si>
    <t>31 Personas requieren trratamiento       31  Personas tratadas*</t>
  </si>
  <si>
    <t>Porcentaje de vacunas aplicadas a perros y gatos</t>
  </si>
  <si>
    <t>Componente uno</t>
  </si>
  <si>
    <t>216,492 dosis aplicadas*</t>
  </si>
  <si>
    <t>Porcentaje de personas que reciben la vacunacion antirrabica</t>
  </si>
  <si>
    <t>Componente dos</t>
  </si>
  <si>
    <t>31 Personas*</t>
  </si>
  <si>
    <t>Reunión de programacion realizada (SNVARC)</t>
  </si>
  <si>
    <t xml:space="preserve">La   la jornada Nacional de vacunacion Antirrabica  realizda </t>
  </si>
  <si>
    <t>Reunion de Programación realizada (SNRVAC)</t>
  </si>
  <si>
    <t>Actividad1.2</t>
  </si>
  <si>
    <t xml:space="preserve">La   la jornada Nacional de vacunacion Antirrabica  realizada </t>
  </si>
  <si>
    <t>Convenio de colaboración elaborado</t>
  </si>
  <si>
    <t>Actividad1.3</t>
  </si>
  <si>
    <t>diez</t>
  </si>
  <si>
    <t>Capacitaciones realizadas</t>
  </si>
  <si>
    <t>siete</t>
  </si>
  <si>
    <t>*Datos preliminares de acuerdo a SIS-SINBA 2023 plataforma en actualización</t>
  </si>
  <si>
    <t>SECRETARÍA DE ADMINISTRACIÓN Y FINANZAS - SECRETARÍA DE SALUD</t>
  </si>
  <si>
    <t>I122 TUBERCULOSIS - SINALOA</t>
  </si>
  <si>
    <t>01 DE OCTUBRE 2023 - 31 DE DICIEMBRE 2023</t>
  </si>
  <si>
    <t>Descripción del avance</t>
  </si>
  <si>
    <t>Porcentaje de tratamiento otorgados en tuberculosis</t>
  </si>
  <si>
    <t xml:space="preserve">Se continúa trabajando en la distribución de medicamentos en las áreas de mayor carga a Tuberculosis. </t>
  </si>
  <si>
    <t>Detección de tuberculosis entre sintomáticos respiratorios.</t>
  </si>
  <si>
    <t xml:space="preserve">Se continúa trabajando en Plan de Intensificación para la búsqueda de casos en coordinación con otras instituciones </t>
  </si>
  <si>
    <t>Porcentaje de cumplimiento de capacitación en el personal de salud.</t>
  </si>
  <si>
    <t xml:space="preserve">Se trabaja a nivel jurisdiccional en la realización de capacitaciones para el personal de primer nivel </t>
  </si>
  <si>
    <t>Eficiencia</t>
  </si>
  <si>
    <t>Porcentaje de quimioprofilaxis otorgada a niñas y niños menores de 5 años de edad</t>
  </si>
  <si>
    <t xml:space="preserve">se mantuvieron cifras bajas debido a la falta de isoniazida durante el año, sin embargo ya se cuenta con insumos suficientes para otorgar quimioprofilaxis con isoniazida </t>
  </si>
  <si>
    <t xml:space="preserve">Porcentaje de pruebas de Derivado Protéico Purificado realizadas en niñas y niños menores de 5 años. </t>
  </si>
  <si>
    <t xml:space="preserve">Actualmente se realiza PPD a niños y niñas menores de 5 años y son contactos de personas con TB pulmonar. </t>
  </si>
  <si>
    <t xml:space="preserve">Porcentaje de quimioprofilaxis otorgada a personas con VIH </t>
  </si>
  <si>
    <t xml:space="preserve">Sin datos </t>
  </si>
  <si>
    <t>se mantuvieron mismas cifras del trimestre pasado debido a la insuficiencia de insumo durante el año, sin embargo ya se cuenta con insumos suficientes para otorgar quimioprofilaxis</t>
  </si>
  <si>
    <t>Porcentaje de pruebas de Derivado Protéico Purificado realizadas a personas con VIH</t>
  </si>
  <si>
    <t>Se trabaja en coordinación Estatal con el departamento de VIH para un abordaje y atención hacia las personas con VIH</t>
  </si>
  <si>
    <t xml:space="preserve">Porcentaje de quimioprofilaxis otorgada a personas con Diabetes mellitus descontrolada </t>
  </si>
  <si>
    <t>No se contaba con insumos suficientes para otorgar quimioprofilaxis a este grupo de riesgo</t>
  </si>
  <si>
    <t xml:space="preserve">Porcentaje de pruebas de Derivado Protéico Purificado realizadas a personas con Diabetes mellitus descontrolada </t>
  </si>
  <si>
    <t>Se trabaja en coordinación Estatal con el departamento de Crónicas y adulto mayor para un abordaje y atención hacia las personas con DM</t>
  </si>
  <si>
    <t>Porcentaje de pruebas de sensibilidad a los medicamentos anti-TB, recomendadas por la OMS realizadas a los pacientes con Tuberculosis</t>
  </si>
  <si>
    <t xml:space="preserve">Se realiza sensibilización para lograr más cobertura de métodos moleculares en pacientes con TB. </t>
  </si>
  <si>
    <t>LA META SE ENCUENTRA EN UN 24% POR ENCIMA DE LA META ESTABLECIDA, SE DEBE REALIZAR UNA ADECUADA PROGRAMACIÓN DE LA MISMA.</t>
  </si>
  <si>
    <t xml:space="preserve">Porcentaje de cumplimiento de capacitación en el personal de salud para realización de pruebas de sensibilidad a los medicamentos anti TB. </t>
  </si>
  <si>
    <t xml:space="preserve">Se trabaja a nivel jurisdiccional en la realización de capacitaciones para el personal de primer nivel sobre el uso de métodos moleculares para detección de TB. </t>
  </si>
  <si>
    <t>Secretaría de Salud
I125 Salud Sexual y Reproductiva para Adolescentes
Indicadores de Resultados
01 de Octubre al 31 de Diciembre de 2023</t>
  </si>
  <si>
    <t>Contribuir a la reducción del numero de embarazos no planeados e infecciones de transmisión sexual, mediante la promoción de la educación sexual integral.</t>
  </si>
  <si>
    <t>Porcentaje de Embarazos en adolescentes.</t>
  </si>
  <si>
    <t>&lt;30%</t>
  </si>
  <si>
    <t>La población adolescente de 10 a 19 años de Sinaloa tiene acceso a los métodos de planificación familiar.</t>
  </si>
  <si>
    <t>Porcentaje de mujeres adolescentes usuarias de métodos anticonceptivos menores de 20 años.</t>
  </si>
  <si>
    <t>Capacitaciones en temas de salud sexual y reproductiva otorgadas al personal de primer nivel de atención.</t>
  </si>
  <si>
    <t>Porcentaje de personas asistente a los talleres de salud sexual y reproductiva con calificación mayor a 8.</t>
  </si>
  <si>
    <t>Actividades comunitarias de atención y prevención en salud sexual y reproductiva realizadas.</t>
  </si>
  <si>
    <t>Porcentaje de acciones realizadas de promotores juveniles de las unidades de salud con servicio amigable.</t>
  </si>
  <si>
    <t>Programación de capacitación a Unidades de salud con servicios amigables.</t>
  </si>
  <si>
    <t>Programaciones realizadas de capacitación.</t>
  </si>
  <si>
    <t>Promoción de los métodos anticonceptivos.</t>
  </si>
  <si>
    <t>Programación de actividades en unidades con servicios amigables.</t>
  </si>
  <si>
    <t>Programación de actividades realizadas.</t>
  </si>
  <si>
    <t>Secretaría de Salud I180 Enfermedades Cardiometabolicas
Indicadores de Resultados  01 de enero al 31 diciembre 2023</t>
  </si>
  <si>
    <t>Contribuir a la desaceleración de la mortalidad por enfermedad isquémica del corazón, mediante la prevención y control de enfermedades cardio metabólicas como la diabetes mellitus, hipertensión arterial, obesidad y dislipidemia para disminuir el riesgo cardiovascular, mediante intervenciones costo-efectivas en la población Sinaloense de 20 años y más.</t>
  </si>
  <si>
    <t>Tasa de mortalidad por enfermedad isquémica del corazón en la población de 20 años y más en un periodo determinado en relación a la línea basal 2022.</t>
  </si>
  <si>
    <t>N/A</t>
  </si>
  <si>
    <t>Población 20 años y más cuentan con atención multidisciplinaria para el control adecuado de enfermedades cardiometabólicas como son la diabetes mellitus, hipertensión arterial, obesidad y dislipidemia.</t>
  </si>
  <si>
    <t>Aumento proporcional entre los cambios porcentuales de control de las enfermedades cardiometabólicas.</t>
  </si>
  <si>
    <t>Variación 5%</t>
  </si>
  <si>
    <t>Población de 20 años y más capacitada en adopción de estilos de vida saludables.</t>
  </si>
  <si>
    <t>Cobertura de consultas de nutrición y orientaciones sobre actividad física otorgadas respecto a las programadas.</t>
  </si>
  <si>
    <t>Pacientes detectados con diabetes mellitus, hipertensión arterial, obesidad y dislipidemia.</t>
  </si>
  <si>
    <t>Cobertura de detección oportuna de enfermedades Cardiometabólicas.</t>
  </si>
  <si>
    <t>Detección oportuna de dislipidemia en el paciente.</t>
  </si>
  <si>
    <t>Cobertura de detección oportuna con dislipidemia mediante tira reactiva de perfil de lípidos en población sinaloense de 20 años y más.</t>
  </si>
  <si>
    <t>Pacientes con enfermedades cardiometabólicas controlados.</t>
  </si>
  <si>
    <t>Cobertura de control metabólico de pacientes con enfermedades cardiometabólicas con respecto al total de pacientes en tratamiento.</t>
  </si>
  <si>
    <t>DM: 50% HAS: 78% OB: 35% DISLP: 40%</t>
  </si>
  <si>
    <t>DM: 44.7% HAS: 51.5%  OB: 27.2% DISLP: 1%</t>
  </si>
  <si>
    <t>DM: 51.54% HAS: 65.54%  OB: 65.2% DISLP: 25.3%</t>
  </si>
  <si>
    <t>DM: 54.12% HAS: 68.92%  OB: 75.2% DISLP: 38.32%</t>
  </si>
  <si>
    <t>Cobertura de control metabólico de pacientes con hipertensión arterial con respecto al total de pacientes en tratamiento.</t>
  </si>
  <si>
    <t>Cobertura de control metabólico de pacientes con obesidad con respecto al total de pacientes en tratamiento.</t>
  </si>
  <si>
    <t>Formación de grupos de ayuda mutua en centros de salud.</t>
  </si>
  <si>
    <t>Cobertura de centros de salud con Grupo de Ayuda Mutua formado con respecto al total de centros de salud existentes en el estado de Sinaloa.</t>
  </si>
  <si>
    <t>Acreditación, re acreditación y acreditación por excelencia de grupos de ayuda mutua.</t>
  </si>
  <si>
    <t>Cobertura de acreditación, re acreditación y acreditación de Grupos de Ayuda Mutua.</t>
  </si>
  <si>
    <t>Detección oportuna de enfermedades cardiometabólicas como Diabetes Mellitus, Hipertensión Arterial y Obesidad a través de la herramienta de cuestionarios.</t>
  </si>
  <si>
    <t>Cobertura de detección oportuna mediante cuestionarios de factores de riesgo de enfermedades cardiometabólicas.</t>
  </si>
  <si>
    <t>Realización de prueba de perfil de lípidos para detección oportuna de dislipidemia.</t>
  </si>
  <si>
    <t>Cobertura de realización de pruebas de perfil de lípidos para detección de dislipidemia.</t>
  </si>
  <si>
    <t>Cobertura de atención de primera vez de Unidad Médica de especialidad para pacientes con enfermedades cardiometabólicas referidos por los centros de salud.</t>
  </si>
  <si>
    <t>Cobertura de pacientes con enfermedades cardiometabólicas que acuden a consulta médica de primera vez para su ingreso a UNEME EC.</t>
  </si>
  <si>
    <t>Personal de salud que atiende a pacientes con enfermedades cardiometabólicas asociadas capacitados.</t>
  </si>
  <si>
    <t>Cobertura de capacitaciones realizadas para personal de salud de primer nivel de atención que atiende a pacientes con enfermedades
cardiometabólicas.</t>
  </si>
  <si>
    <t>Secretaría de Salud
I181 Salud Materna
Indicadores de Resultados
 01 de enero al 31 diciembre 2023</t>
  </si>
  <si>
    <t>Contribuir a la reducción de casos de Muerte Materna, mediante el adecuado Control Prenatal disminuyendo el Riesgo de complicaciones.</t>
  </si>
  <si>
    <t>Tasa mortalidad por muerte materna en la población de 10 años y más en un periodo determinado en relación a la línea basal 2015.</t>
  </si>
  <si>
    <t>Menor al 30.1%</t>
  </si>
  <si>
    <t>12,80%</t>
  </si>
  <si>
    <t>Control prenatal otorgado a mujeres embarazadas para disminuir el riesgo por complicaciones en etapa gestacional.</t>
  </si>
  <si>
    <t>Promedio de Consultas Prenatales.</t>
  </si>
  <si>
    <t>4,00%</t>
  </si>
  <si>
    <t>Acceso universal a servicios de calidad y respetuosos otorgados a las mujeres en etapa pregestacional, embarazo, parto, puerperio y neonatal.</t>
  </si>
  <si>
    <t>Porcentaje de embarazadas atendidas en el primer trimestre gestacional.</t>
  </si>
  <si>
    <t>60%
(13,300)</t>
  </si>
  <si>
    <t>70,80%</t>
  </si>
  <si>
    <t>Personal de salud de primer y segundo nivel sensibilizado y capacitado en atención pregestacional, prenatal, parto y emergencias obstétricas para brindar atención competente y respetuosa de los derechos humanos.</t>
  </si>
  <si>
    <t>Porcentaje de personal capacitado de primero y segundo nivel que brinda atención prenatal.</t>
  </si>
  <si>
    <t>Mujeres embarazadas informadas de las redes de apoyo incrementado.</t>
  </si>
  <si>
    <t>Embarazadas informadas en temas de redes de apoyo.</t>
  </si>
  <si>
    <t>Porcentual</t>
  </si>
  <si>
    <t>Acceso universal otorgado a los servicios de Salud con calidad en etapa gestacional para promover acciones de prevención de embarazo en adolescentes.</t>
  </si>
  <si>
    <t>Porcentaje de mujeres embarazadas adolescentes en el rango de edad de 10 a 19 años.</t>
  </si>
  <si>
    <t>100,00%</t>
  </si>
  <si>
    <t>Incremento en la cobertura de la prevención prenatal y tratamiento oportuno para prevenir la transmisión vertical del VIH y sífilis
congénita.</t>
  </si>
  <si>
    <t>Porcentaje de mujeres embarazadas tamizadas en pruebas rápidas de VIH y VDRL.</t>
  </si>
  <si>
    <t>Personal de salud capacitado en atención de la mujer en edad fértil, en etapa pregestacional, gestacional y puerperal.</t>
  </si>
  <si>
    <t>Porcentaje de cursos realizados a personal de salud la atención de la mujer embarazada.</t>
  </si>
  <si>
    <t>Promoción y supervisión en Salud Materna aumentada.</t>
  </si>
  <si>
    <t>Porcentaje de Supervisiones realizadas a unidades de primer Nivel.</t>
  </si>
  <si>
    <t>Integración del Club de embarazadas para la concientización de mujeres embarazadas mediante temas informativos.</t>
  </si>
  <si>
    <t>Club de embarazadas formados en Sinaloa.</t>
  </si>
  <si>
    <t>86.3% (168 CLUBS)</t>
  </si>
  <si>
    <t>88% (172 CLUBS)</t>
  </si>
  <si>
    <t>90% (182 CLUBS)</t>
  </si>
  <si>
    <t>88,00%</t>
  </si>
  <si>
    <t>Distribución del plan de parto a mujeres embarazadas.</t>
  </si>
  <si>
    <t>Porcentaje de mujeres embarazadas con un plan de seguridad elaborado.</t>
  </si>
  <si>
    <t>80% (4663 EMB)</t>
  </si>
  <si>
    <t>85.9% (5170 EMB)</t>
  </si>
  <si>
    <t>92% (5388 EMB)</t>
  </si>
  <si>
    <t>95% (5423 EMB)</t>
  </si>
  <si>
    <t>Secretaría de Salud
I182 Salud Perinatal
Indicadores de Resultados
01 de enero al 30 de Septiembre de 2023</t>
  </si>
  <si>
    <t>Contribuir a la disminución de casos de Muerte Perinatal, mediante adecuado Control Prenatal disminuyendo el Riesgo de complicaciones.</t>
  </si>
  <si>
    <t>Tasa de Mortalidad Neonatal.</t>
  </si>
  <si>
    <t>Razón</t>
  </si>
  <si>
    <t>Menor al 7%</t>
  </si>
  <si>
    <t>5,4</t>
  </si>
  <si>
    <t>Disminución de complicaciones en mujeres embazadas en control prenatal, atención preconcepcional, control de puerperio.</t>
  </si>
  <si>
    <t>Unidad</t>
  </si>
  <si>
    <t>Acceso universal a servicios de calidad y respetosos otorgados a mujeres en etapas pregestacional, embarazo, parto, puerperio y neonatal.</t>
  </si>
  <si>
    <t>Pruebas de tamiz metabólico realizadas a todo recién nacido.</t>
  </si>
  <si>
    <t>Prueba de tamiz metabólico realizada.</t>
  </si>
  <si>
    <t>Fortalecer el acceso de la mujer en la etapa pregestacional a los servicios de salud de calidad para el asesoramiento de un embarazo sano con la búsqueda intencionada de riesgos reproductivos más el otorgamiento de acido fólico.</t>
  </si>
  <si>
    <t>Porcentaje de otorgamiento de ácido fólico a mujeres en edad fértil.</t>
  </si>
  <si>
    <t>Promoción y difusión de la realización de Prueba de Tamiz Metabólica.</t>
  </si>
  <si>
    <t>Porcentaje de capacitaciones de promoción y difusión de Tamiz Metabólico.</t>
  </si>
  <si>
    <t>INDICADORES DE RESULTADOS</t>
  </si>
  <si>
    <t>I118 PALUDISMO - SINALOA</t>
  </si>
  <si>
    <t xml:space="preserve"> 01 de enero al 31 diciembre 2023</t>
  </si>
  <si>
    <t>Reducción de casos nuevos de paludismo.</t>
  </si>
  <si>
    <t>Se trabajo en  la busqueda pasiva en la toma de gota gruesa en las unidades.</t>
  </si>
  <si>
    <t>Atención oportuna a focos</t>
  </si>
  <si>
    <t>Se trabajo en las localidades con mayor transmision en todas las actividades para evitar un caso positivo.</t>
  </si>
  <si>
    <t>atención oportuna a casos de paludismo.</t>
  </si>
  <si>
    <t xml:space="preserve">Componente 1 </t>
  </si>
  <si>
    <t>Se realizo busqueda pasiva en la toma de gota gruesa en las unidades, obteniendo buenos resultados.</t>
  </si>
  <si>
    <t>Toma de gota gruesa a casos probables.</t>
  </si>
  <si>
    <t>Se continuó con la busqueda pasiva en la toma de gota gruesa en las unidades, no logrando el 100 porciento ya que las muestras tomadas se estan realizando bajo las definiciones operacionales.</t>
  </si>
  <si>
    <t>Eliminación de criaderos y hábitats del vector.</t>
  </si>
  <si>
    <t>Se  continuó trabajando en las localidades monitoreando el riesgo y densidad de larvas.</t>
  </si>
  <si>
    <t>Evaluación entomológica.</t>
  </si>
  <si>
    <t>Se  continuó trabajando en las localidades monitoreando el riesgo y densidad de moscos.</t>
  </si>
  <si>
    <t xml:space="preserve"> </t>
  </si>
  <si>
    <t>Tratar casos nuevos de paludismo.</t>
  </si>
  <si>
    <t>Actividad 1.4</t>
  </si>
  <si>
    <t>al cierre del cuarto trimestre no se presentaron casos autoctonos por lo que no se ha tratado a ninguna persona enferma de paludismo.</t>
  </si>
  <si>
    <t>Impacto de la instalación de pabellones mosquiteros para la evaluación de localidades.</t>
  </si>
  <si>
    <t>Actividad 1.5</t>
  </si>
  <si>
    <t>al cierre del cuarto trimestre no se lleva ninguna localidad trabajada con entrega de pabellones ya que no tenemos localidades pendientes a entregar todas estan cubiertas .</t>
  </si>
  <si>
    <t>Comisión Estatal de Prevención, Tratamiento y Control de las Adicciones
E189 Prevención, Tratamiento y Control de las Adicciones
Indicadores de Resultados
01 de enero al 31 de diciembre de 2023</t>
  </si>
  <si>
    <t>Contribuir a la reducción del consumo de drogas, mediante acciones de promoción de la salud mental y la prevención, detección oportuna y tratamiento de las adicciones.</t>
  </si>
  <si>
    <t>Porcentaje de población sinaloense entre 6 y 65 años de edad que consume alcohol, tabaco u otra droga licita e ilícita.</t>
  </si>
  <si>
    <t>Personas entre los 6 y lo 65 años con salud mental, alejada del consumo de las drogas y la violencia.</t>
  </si>
  <si>
    <t>Número de personas entre 6 y 65 años de edad atendidas en las unidades de especialidades médicas de atención primaria de adicciones.</t>
  </si>
  <si>
    <t>Personal de primer nivel de atención capacitados en temas de salud mental y adicciones.</t>
  </si>
  <si>
    <t>Porcentaje de personal de primer nivel de atención capacitados en salud mental y adicciones.</t>
  </si>
  <si>
    <t>Númerico</t>
  </si>
  <si>
    <t>Coaliciones estratégicas de trabajo interinstitucional conformadas con comunidades académicas de investigación, educativas, laborales y de organización civil diversa para la implementación de acciones por la salud mental y la prevención de las adicciones.</t>
  </si>
  <si>
    <t>Porcentaje de acciones realizadas de promotores comunitarios de la salud mental y la prevención del consumo de drogas en unidades
escolares y entornos comunitarios.</t>
  </si>
  <si>
    <t>Capacitación a unidades de atención primaria a la salud, comunidades escolares y laborales para la promoción del la salud mental y prevención del consumo de drogas.</t>
  </si>
  <si>
    <t>Capacitaciones realizadas a personal de primer nivel de atención.</t>
  </si>
  <si>
    <t>Capacitación en la Guía de intervención mh GAP para trastornos mentales.</t>
  </si>
  <si>
    <t>Porcentaje de promotores comunitarios de la salud capacitados Guía de intervención mh GAP.</t>
  </si>
  <si>
    <t>Implementación de Talleres de capacitación en GI mh GAP en unidades escolares y de atención primaria a la salud mental.</t>
  </si>
  <si>
    <t>Talleres psicoeducativos.</t>
  </si>
  <si>
    <t>Secretaría de Salud
E117 Servicios de Atención Médica
Indicadores de Resultados
01 de octubre al 31 de diciembre de 2023</t>
  </si>
  <si>
    <t>Contribuir a la atención de la salud mediante el acceso efectivo, universal y gratuito a los servicios de salud</t>
  </si>
  <si>
    <t>Porcentaje de cobertura de la consulta en las unidades médicas.</t>
  </si>
  <si>
    <t>La población usuaria que acude por primera vez a las unidades médicas recibe atención médica oportuna.</t>
  </si>
  <si>
    <t>Porcentaje de consultas de primera vez.</t>
  </si>
  <si>
    <t>Atención médica otorgada a la población usuaria en las unidades médicas de segundo nivel de atención.</t>
  </si>
  <si>
    <t>Porcentaje de consultas en segundo nivel de atención</t>
  </si>
  <si>
    <t>Atención médica otorgada por primera vez a la población usuaria en las unidades médicas de primer nivel de atención.</t>
  </si>
  <si>
    <t>Porcentaje de consultas de primera vez en el primer nivel de atención.</t>
  </si>
  <si>
    <t>Personal profesional y en formación capacitado.</t>
  </si>
  <si>
    <t>Porcentaje de personal profesional y en formación capacitados.</t>
  </si>
  <si>
    <t>Atención médica otorgada en unidades médicas móviles.</t>
  </si>
  <si>
    <t>Porcentaje de cobertura de la consultas en las unidades médicas móviles.</t>
  </si>
  <si>
    <t>Superviciones realizadas en unidades de segundo nivel de atención.</t>
  </si>
  <si>
    <t>Porcentaje de supervisiones realizadas a unidades de salud de segundo nivel de atención.</t>
  </si>
  <si>
    <t>Disposición de camas sensables para la atención de los usuarios.</t>
  </si>
  <si>
    <t>Ocupación de camas hospitalaria censables.</t>
  </si>
  <si>
    <t>80% a 90%</t>
  </si>
  <si>
    <t>Superviciones realizadas en unidades de primer nivel de atención.</t>
  </si>
  <si>
    <t>Porcentaje de supervisiones realizadas a unidades de salud de primer nivel de atención.</t>
  </si>
  <si>
    <t>Usuarios refidos a unidades médica de segundo nivel para su atención.</t>
  </si>
  <si>
    <t>Porcentaje de Referencia de pacientes.</t>
  </si>
  <si>
    <t>Capacitación al personal profesional y en formación.</t>
  </si>
  <si>
    <t>Porcentaje de cumplimiento de capacitación de personal profesional y en formación.</t>
  </si>
  <si>
    <t>Usuarios refidos a unidades médicas de primer nivel y segundo nivel de atención.</t>
  </si>
  <si>
    <t>Porcentaje de Referencia de pacientes de unidades médicas móviles a segundo nivel.</t>
  </si>
  <si>
    <t>Comisión Estatal para la Protección Contra Riesgos Sanitarios de Sinaloa
G122 Regulación y Prevención de Riesgos Sanitarios para la Salud
Indicadores de Resultados
01 de enero al 31 de diciembre de 2023</t>
  </si>
  <si>
    <t>Contribuir a reducir los riesgos sanitarios en los municipios, mediante la ampliación de la cobertura de la regulación, control y fomento sanitario.</t>
  </si>
  <si>
    <t>Porcentaje de población potencial protegida, en base a planes de trabajo municipales contra riesgos sanitarios.</t>
  </si>
  <si>
    <t>Proteger a la población de los municipios del Estado de Sinaloa para su desarrollo y bienestar, con la ampliación de la cobertura de vigilancia sanitaria.</t>
  </si>
  <si>
    <t>Porcentaje de cobertura de vigilancia sanitaria en los municipios del estado de Sinaloa.</t>
  </si>
  <si>
    <t>Supervisar las condiciones sanitarias de los productos y servicios verificados en materia de atribución de la Comisión Estatal para la Protección Contra los Riesgos Sanitarios de Sinaloa (COEPRISS) con cobertura en los municipios, con el fin de disminuir los riesgos a la salud de la población.</t>
  </si>
  <si>
    <t>Porcentaje de cumplimiento de verificación a establecimientos sujetos a vigilancia.</t>
  </si>
  <si>
    <t>Población atendida con riesgos sanitarios reducidos.</t>
  </si>
  <si>
    <t>Porcentaje de las diversas acciones de fomento sanitario.</t>
  </si>
  <si>
    <t>Realizar la vigilancia sanitaria a establecimientos dedicados al proceso de productos y servicios.</t>
  </si>
  <si>
    <t>Porcentaje de visitas sanitarias atendidas en materia de productos y servicios.</t>
  </si>
  <si>
    <t>Vigilancia sanitaria a establecimientos dedicados al proceso de plaguicidas, nutrientes vegetales y sustancias toxicas.</t>
  </si>
  <si>
    <t>Porcentaje de visitas sanitarias atendidas en materia de plaguicidas, nutrientes vegetales y sustancias toxicas.</t>
  </si>
  <si>
    <t>Vigilancia sanitaria a establecimientos dedicados a la prestación de servicios y comercialización, distribución de productos para la salud.</t>
  </si>
  <si>
    <t>Porcentaje de visitas sanitarias atendidas en materia de prestación de servicios y comercialización, distribución de productos para la
salud.</t>
  </si>
  <si>
    <t>Brindar a la población capacitación en materia sanitaria, respecto a los riesgos sanitarios expuestos.</t>
  </si>
  <si>
    <t>Porcentaje de acciones de capacitación en materia sanitaria.</t>
  </si>
  <si>
    <t>Brindar a la población difusión en materia sanitaria, para orientar respecto a los riesgos sanitarios expuestos.</t>
  </si>
  <si>
    <t>Porcentaje de acciones realizadas en difusión sanitaria dirigida a la población.</t>
  </si>
  <si>
    <t>NOMBRE DE PROGRAMA PRESUPUESTARIO: I125 SALUD REPRODUCTIVA</t>
  </si>
  <si>
    <t>Meta 2020</t>
  </si>
  <si>
    <t>Porcentaje de Embarazos en adolescentes</t>
  </si>
  <si>
    <t xml:space="preserve">Porcentaje </t>
  </si>
  <si>
    <t xml:space="preserve">Porcentaje de mujeres adolescentes usuarias de metodos anticonceptivos menores de 20 años en la secretaria de salud </t>
  </si>
  <si>
    <t>Porcentaje de personas asistente a los talleres de salud sexual y reproductiva con calificacion mayor a 8</t>
  </si>
  <si>
    <t>Porcentaje de acciones realizadas de promotores juveniles de las unidades de salud con servicio amigable</t>
  </si>
  <si>
    <t xml:space="preserve">Gestión </t>
  </si>
  <si>
    <t xml:space="preserve">Programaciones realizadas de capacitacion </t>
  </si>
  <si>
    <t xml:space="preserve">Promocion de los metodos anticonceptivos </t>
  </si>
  <si>
    <t xml:space="preserve">Programacion de actividades realizadas </t>
  </si>
  <si>
    <t xml:space="preserve">Eficacia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</si>
</sst>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_-* #,##0_-;\-* #,##0_-;_-* &quot;-&quot;??_-;_-@_-"/>
  </numFmts>
  <fonts count="49" x14ac:knownFonts="1">
    <font>
      <sz val="11"/>
      <color theme="1"/>
      <name val="Calibri"/>
      <family val="2"/>
      <scheme val="minor"/>
    </font>
    <font>
      <b/>
      <sz val="9"/>
      <color rgb="FFFFFFFF"/>
      <name val="Calibri"/>
      <family val="2"/>
      <scheme val="minor"/>
    </font>
    <font>
      <b/>
      <sz val="9"/>
      <color rgb="FF000000"/>
      <name val="Calibri"/>
      <family val="2"/>
      <scheme val="minor"/>
    </font>
    <font>
      <sz val="8"/>
      <color rgb="FF000000"/>
      <name val="Arial"/>
      <family val="2"/>
    </font>
    <font>
      <sz val="9"/>
      <color theme="1"/>
      <name val="Calibri"/>
      <family val="2"/>
      <scheme val="minor"/>
    </font>
    <font>
      <b/>
      <sz val="9"/>
      <color rgb="FF000000"/>
      <name val="Calibri"/>
      <family val="2"/>
      <charset val="1"/>
    </font>
    <font>
      <sz val="9"/>
      <color rgb="FF000000"/>
      <name val="Calibri"/>
      <family val="2"/>
      <charset val="1"/>
    </font>
    <font>
      <sz val="9"/>
      <color rgb="FF000000"/>
      <name val="Arial"/>
      <family val="2"/>
    </font>
    <font>
      <sz val="9"/>
      <color rgb="FF000000"/>
      <name val="Arial"/>
      <family val="2"/>
      <charset val="1"/>
    </font>
    <font>
      <sz val="9"/>
      <color rgb="FF000000"/>
      <name val="Calibri"/>
      <family val="2"/>
      <charset val="1"/>
      <scheme val="minor"/>
    </font>
    <font>
      <u/>
      <sz val="11"/>
      <color theme="10"/>
      <name val="Calibri"/>
      <family val="2"/>
      <charset val="1"/>
    </font>
    <font>
      <sz val="9"/>
      <name val="Calibri"/>
      <family val="2"/>
      <charset val="1"/>
    </font>
    <font>
      <sz val="9"/>
      <name val="Calibri"/>
      <family val="2"/>
    </font>
    <font>
      <sz val="9"/>
      <name val="Arial"/>
      <family val="2"/>
      <charset val="1"/>
    </font>
    <font>
      <sz val="9"/>
      <name val="Calibri"/>
      <family val="2"/>
      <charset val="1"/>
      <scheme val="minor"/>
    </font>
    <font>
      <sz val="10"/>
      <color indexed="8"/>
      <name val="Calibri"/>
      <family val="2"/>
    </font>
    <font>
      <sz val="8"/>
      <color indexed="8"/>
      <name val="Calibri"/>
      <family val="2"/>
    </font>
    <font>
      <sz val="11"/>
      <color rgb="FF000000"/>
      <name val="Calibri"/>
      <family val="2"/>
      <charset val="1"/>
    </font>
    <font>
      <b/>
      <sz val="9"/>
      <color rgb="FFFFFFFF"/>
      <name val="Calibri"/>
      <family val="2"/>
      <charset val="1"/>
    </font>
    <font>
      <sz val="11"/>
      <color theme="1"/>
      <name val="Calibri"/>
      <family val="2"/>
      <scheme val="minor"/>
    </font>
    <font>
      <b/>
      <sz val="9"/>
      <color theme="0"/>
      <name val="Arial"/>
      <family val="2"/>
    </font>
    <font>
      <sz val="11"/>
      <color theme="1"/>
      <name val="Arial"/>
      <family val="2"/>
    </font>
    <font>
      <b/>
      <sz val="5"/>
      <color rgb="FFFF0000"/>
      <name val="Arial"/>
      <family val="2"/>
    </font>
    <font>
      <b/>
      <sz val="9"/>
      <color theme="1"/>
      <name val="Arial"/>
      <family val="2"/>
    </font>
    <font>
      <sz val="8"/>
      <color theme="1"/>
      <name val="Arial"/>
      <family val="2"/>
    </font>
    <font>
      <b/>
      <sz val="9"/>
      <color theme="1"/>
      <name val="Calibri"/>
      <family val="2"/>
      <scheme val="minor"/>
    </font>
    <font>
      <b/>
      <sz val="8"/>
      <color rgb="FF000000"/>
      <name val="Arial"/>
      <family val="2"/>
    </font>
    <font>
      <sz val="7"/>
      <color theme="1"/>
      <name val="Arial"/>
      <family val="2"/>
    </font>
    <font>
      <b/>
      <sz val="9"/>
      <color theme="0"/>
      <name val="Calibri"/>
      <family val="2"/>
      <scheme val="minor"/>
    </font>
    <font>
      <sz val="8"/>
      <color theme="1"/>
      <name val="Calibri"/>
      <family val="2"/>
      <scheme val="minor"/>
    </font>
    <font>
      <sz val="9"/>
      <color indexed="8"/>
      <name val="Calibri"/>
      <family val="2"/>
    </font>
    <font>
      <sz val="10"/>
      <color rgb="FF333333"/>
      <name val="Helvetica"/>
      <family val="2"/>
    </font>
    <font>
      <sz val="9"/>
      <color rgb="FF000000"/>
      <name val="Calibri"/>
      <family val="2"/>
      <scheme val="minor"/>
    </font>
    <font>
      <b/>
      <sz val="11"/>
      <color theme="1"/>
      <name val="Calibri"/>
      <family val="2"/>
      <scheme val="minor"/>
    </font>
    <font>
      <sz val="8"/>
      <name val="Arial"/>
      <family val="2"/>
    </font>
    <font>
      <sz val="8"/>
      <color rgb="FFFF0000"/>
      <name val="Arial"/>
      <family val="2"/>
    </font>
    <font>
      <sz val="7"/>
      <color rgb="FF000000"/>
      <name val="Arial"/>
      <family val="2"/>
    </font>
    <font>
      <b/>
      <sz val="8"/>
      <color theme="1"/>
      <name val="Arial"/>
      <family val="2"/>
    </font>
    <font>
      <sz val="12"/>
      <color theme="1"/>
      <name val="Arial"/>
      <family val="2"/>
    </font>
    <font>
      <sz val="12"/>
      <color theme="1"/>
      <name val="Arial Black"/>
      <family val="2"/>
    </font>
    <font>
      <sz val="14"/>
      <color theme="1"/>
      <name val="Arial"/>
      <family val="2"/>
    </font>
    <font>
      <sz val="10"/>
      <color theme="1"/>
      <name val="Arial Black"/>
      <family val="2"/>
    </font>
    <font>
      <sz val="16"/>
      <color theme="1"/>
      <name val="Arial"/>
      <family val="2"/>
    </font>
    <font>
      <sz val="11"/>
      <color indexed="8"/>
      <name val="Calibri"/>
    </font>
    <font>
      <b/>
      <sz val="9"/>
      <color indexed="11"/>
      <name val="Arial"/>
    </font>
    <font>
      <b/>
      <sz val="9"/>
      <color indexed="8"/>
      <name val="Arial"/>
    </font>
    <font>
      <sz val="8"/>
      <color indexed="8"/>
      <name val="Arial"/>
    </font>
    <font>
      <sz val="9"/>
      <color theme="1"/>
      <name val="Arial"/>
      <family val="2"/>
    </font>
    <font>
      <b/>
      <sz val="10"/>
      <color theme="1"/>
      <name val="Calibri"/>
      <family val="2"/>
      <scheme val="minor"/>
    </font>
  </fonts>
  <fills count="18">
    <fill>
      <patternFill patternType="none"/>
    </fill>
    <fill>
      <patternFill patternType="gray125"/>
    </fill>
    <fill>
      <patternFill patternType="solid">
        <fgColor rgb="FF691C32"/>
        <bgColor indexed="64"/>
      </patternFill>
    </fill>
    <fill>
      <patternFill patternType="solid">
        <fgColor rgb="FFA5A8A9"/>
        <bgColor indexed="64"/>
      </patternFill>
    </fill>
    <fill>
      <patternFill patternType="solid">
        <fgColor rgb="FFFFFF00"/>
        <bgColor indexed="64"/>
      </patternFill>
    </fill>
    <fill>
      <patternFill patternType="solid">
        <fgColor rgb="FF81776F"/>
        <bgColor rgb="FF666699"/>
      </patternFill>
    </fill>
    <fill>
      <patternFill patternType="solid">
        <fgColor rgb="FF81776F"/>
        <bgColor indexed="64"/>
      </patternFill>
    </fill>
    <fill>
      <patternFill patternType="solid">
        <fgColor theme="0"/>
        <bgColor indexed="64"/>
      </patternFill>
    </fill>
    <fill>
      <patternFill patternType="solid">
        <fgColor rgb="FF00B0F0"/>
        <bgColor indexed="64"/>
      </patternFill>
    </fill>
    <fill>
      <patternFill patternType="solid">
        <fgColor rgb="FF861D31"/>
        <bgColor rgb="FF993366"/>
      </patternFill>
    </fill>
    <fill>
      <patternFill patternType="solid">
        <fgColor rgb="FF861D3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FFFFFF"/>
        <bgColor indexed="64"/>
      </patternFill>
    </fill>
    <fill>
      <patternFill patternType="solid">
        <fgColor theme="7" tint="0.79998168889431442"/>
        <bgColor indexed="64"/>
      </patternFill>
    </fill>
    <fill>
      <patternFill patternType="solid">
        <fgColor theme="2" tint="-0.499984740745262"/>
        <bgColor indexed="64"/>
      </patternFill>
    </fill>
    <fill>
      <patternFill patternType="solid">
        <fgColor rgb="FFF9F9F9"/>
        <bgColor indexed="64"/>
      </patternFill>
    </fill>
    <fill>
      <patternFill patternType="solid">
        <fgColor indexed="9"/>
        <bgColor auto="1"/>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rgb="FF5B2135"/>
      </left>
      <right/>
      <top style="thin">
        <color rgb="FF5B2135"/>
      </top>
      <bottom style="thin">
        <color indexed="64"/>
      </bottom>
      <diagonal/>
    </border>
    <border>
      <left/>
      <right/>
      <top style="thin">
        <color rgb="FF5B2135"/>
      </top>
      <bottom style="thin">
        <color indexed="64"/>
      </bottom>
      <diagonal/>
    </border>
    <border>
      <left/>
      <right style="thin">
        <color rgb="FF5B2135"/>
      </right>
      <top style="thin">
        <color rgb="FF5B2135"/>
      </top>
      <bottom style="thin">
        <color indexed="64"/>
      </bottom>
      <diagonal/>
    </border>
    <border>
      <left/>
      <right/>
      <top/>
      <bottom style="thin">
        <color indexed="64"/>
      </bottom>
      <diagonal/>
    </border>
    <border>
      <left style="thin">
        <color indexed="64"/>
      </left>
      <right/>
      <top/>
      <bottom/>
      <diagonal/>
    </border>
    <border>
      <left style="thin">
        <color rgb="FF691C32"/>
      </left>
      <right/>
      <top style="thin">
        <color rgb="FF691C32"/>
      </top>
      <bottom style="thin">
        <color rgb="FF691C32"/>
      </bottom>
      <diagonal/>
    </border>
    <border>
      <left/>
      <right/>
      <top style="thin">
        <color rgb="FF691C32"/>
      </top>
      <bottom style="thin">
        <color rgb="FF691C32"/>
      </bottom>
      <diagonal/>
    </border>
    <border>
      <left/>
      <right style="thin">
        <color rgb="FF691C32"/>
      </right>
      <top style="thin">
        <color rgb="FF691C32"/>
      </top>
      <bottom style="thin">
        <color rgb="FF691C32"/>
      </bottom>
      <diagonal/>
    </border>
    <border>
      <left/>
      <right/>
      <top style="thin">
        <color rgb="FF691C32"/>
      </top>
      <bottom style="thin">
        <color indexed="64"/>
      </bottom>
      <diagonal/>
    </border>
    <border>
      <left/>
      <right style="thin">
        <color indexed="64"/>
      </right>
      <top style="thin">
        <color indexed="64"/>
      </top>
      <bottom style="thin">
        <color indexed="64"/>
      </bottom>
      <diagonal/>
    </border>
    <border>
      <left style="thin">
        <color rgb="FF691C32"/>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right style="dotted">
        <color indexed="64"/>
      </right>
      <top style="thin">
        <color indexed="64"/>
      </top>
      <bottom/>
      <diagonal/>
    </border>
    <border>
      <left/>
      <right/>
      <top style="thin">
        <color indexed="64"/>
      </top>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dotted">
        <color indexed="64"/>
      </right>
      <top/>
      <bottom/>
      <diagonal/>
    </border>
    <border>
      <left/>
      <right style="dotted">
        <color indexed="64"/>
      </right>
      <top/>
      <bottom/>
      <diagonal/>
    </border>
    <border>
      <left/>
      <right/>
      <top style="dotted">
        <color indexed="64"/>
      </top>
      <bottom/>
      <diagonal/>
    </border>
    <border>
      <left style="thin">
        <color indexed="64"/>
      </left>
      <right style="dotted">
        <color indexed="64"/>
      </right>
      <top/>
      <bottom style="thin">
        <color indexed="64"/>
      </bottom>
      <diagonal/>
    </border>
    <border>
      <left/>
      <right style="dotted">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thin">
        <color indexed="12"/>
      </left>
      <right style="thin">
        <color indexed="12"/>
      </right>
      <top style="thin">
        <color indexed="10"/>
      </top>
      <bottom style="thin">
        <color indexed="8"/>
      </bottom>
      <diagonal/>
    </border>
    <border>
      <left style="thin">
        <color indexed="8"/>
      </left>
      <right style="thin">
        <color indexed="8"/>
      </right>
      <top style="thin">
        <color indexed="8"/>
      </top>
      <bottom style="thin">
        <color indexed="8"/>
      </bottom>
      <diagonal/>
    </border>
  </borders>
  <cellStyleXfs count="7">
    <xf numFmtId="0" fontId="0" fillId="0" borderId="0"/>
    <xf numFmtId="0" fontId="10" fillId="0" borderId="0" applyNumberFormat="0" applyFill="0" applyBorder="0" applyAlignment="0" applyProtection="0"/>
    <xf numFmtId="0" fontId="15" fillId="0" borderId="0" applyNumberFormat="0" applyFill="0" applyBorder="0" applyProtection="0">
      <alignment horizontal="left" vertical="top"/>
    </xf>
    <xf numFmtId="0" fontId="17" fillId="0" borderId="0"/>
    <xf numFmtId="9" fontId="19" fillId="0" borderId="0" applyFont="0" applyFill="0" applyBorder="0" applyAlignment="0" applyProtection="0"/>
    <xf numFmtId="43" fontId="19" fillId="0" borderId="0" applyFont="0" applyFill="0" applyBorder="0" applyAlignment="0" applyProtection="0"/>
    <xf numFmtId="0" fontId="43" fillId="0" borderId="0" applyNumberFormat="0" applyFill="0" applyBorder="0" applyProtection="0"/>
  </cellStyleXfs>
  <cellXfs count="294">
    <xf numFmtId="0" fontId="0" fillId="0" borderId="0" xfId="0"/>
    <xf numFmtId="0" fontId="1" fillId="0" borderId="5" xfId="0" applyFont="1" applyBorder="1" applyAlignment="1">
      <alignment horizontal="center" vertical="center" wrapText="1"/>
    </xf>
    <xf numFmtId="0" fontId="1" fillId="0" borderId="5" xfId="0" applyFont="1" applyBorder="1" applyAlignment="1">
      <alignment horizontal="center" vertical="center"/>
    </xf>
    <xf numFmtId="0" fontId="2" fillId="3" borderId="1" xfId="0" applyFont="1" applyFill="1" applyBorder="1" applyAlignment="1">
      <alignment horizontal="center" vertical="center" wrapText="1"/>
    </xf>
    <xf numFmtId="164" fontId="1" fillId="0" borderId="5" xfId="0" applyNumberFormat="1" applyFont="1" applyBorder="1" applyAlignment="1">
      <alignment horizontal="center" vertical="center"/>
    </xf>
    <xf numFmtId="164" fontId="2" fillId="3"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164" fontId="3" fillId="0" borderId="1" xfId="0" applyNumberFormat="1" applyFont="1" applyBorder="1" applyAlignment="1">
      <alignment horizontal="center" vertical="center"/>
    </xf>
    <xf numFmtId="9" fontId="3" fillId="0" borderId="1" xfId="0" applyNumberFormat="1" applyFont="1" applyBorder="1" applyAlignment="1">
      <alignment horizontal="center" vertical="center" wrapText="1"/>
    </xf>
    <xf numFmtId="9" fontId="3" fillId="0" borderId="1" xfId="0" applyNumberFormat="1" applyFont="1" applyBorder="1" applyAlignment="1">
      <alignment horizontal="center" vertical="center"/>
    </xf>
    <xf numFmtId="0" fontId="0" fillId="0" borderId="0" xfId="0" applyAlignment="1">
      <alignment horizontal="center" vertical="center"/>
    </xf>
    <xf numFmtId="164" fontId="0" fillId="0" borderId="0" xfId="0" applyNumberFormat="1" applyAlignment="1">
      <alignment horizontal="center" vertical="center"/>
    </xf>
    <xf numFmtId="10" fontId="3" fillId="0" borderId="1" xfId="0" applyNumberFormat="1" applyFont="1" applyBorder="1" applyAlignment="1">
      <alignment horizontal="center" vertical="center"/>
    </xf>
    <xf numFmtId="0" fontId="10" fillId="7" borderId="1" xfId="1" applyFill="1" applyBorder="1" applyAlignment="1">
      <alignment horizontal="left" vertical="top" wrapText="1"/>
    </xf>
    <xf numFmtId="0" fontId="10" fillId="4" borderId="1" xfId="1" applyFill="1" applyBorder="1" applyAlignment="1">
      <alignment horizontal="left" vertical="top" wrapText="1"/>
    </xf>
    <xf numFmtId="0" fontId="16" fillId="7" borderId="1" xfId="2" applyFont="1" applyFill="1" applyBorder="1" applyAlignment="1">
      <alignment horizontal="left" vertical="top" wrapText="1"/>
    </xf>
    <xf numFmtId="0" fontId="17" fillId="0" borderId="0" xfId="3"/>
    <xf numFmtId="0" fontId="6" fillId="0" borderId="0" xfId="3" applyFont="1"/>
    <xf numFmtId="0" fontId="6" fillId="0" borderId="0" xfId="3" applyFont="1" applyAlignment="1">
      <alignment horizontal="center"/>
    </xf>
    <xf numFmtId="0" fontId="17" fillId="6" borderId="0" xfId="3" applyFill="1"/>
    <xf numFmtId="0" fontId="5" fillId="5" borderId="1" xfId="3" applyFont="1" applyFill="1" applyBorder="1" applyAlignment="1">
      <alignment horizontal="center" vertical="center"/>
    </xf>
    <xf numFmtId="0" fontId="5" fillId="5" borderId="1" xfId="3" applyFont="1" applyFill="1" applyBorder="1" applyAlignment="1">
      <alignment horizontal="center" vertical="center" wrapText="1"/>
    </xf>
    <xf numFmtId="0" fontId="6" fillId="0" borderId="1" xfId="3" applyFont="1" applyBorder="1" applyAlignment="1">
      <alignment vertical="top" wrapText="1"/>
    </xf>
    <xf numFmtId="0" fontId="6" fillId="0" borderId="1" xfId="3" applyFont="1" applyBorder="1" applyAlignment="1">
      <alignment vertical="top"/>
    </xf>
    <xf numFmtId="1" fontId="7" fillId="0" borderId="1" xfId="3" applyNumberFormat="1" applyFont="1" applyBorder="1" applyAlignment="1">
      <alignment vertical="top" wrapText="1"/>
    </xf>
    <xf numFmtId="1" fontId="8" fillId="0" borderId="1" xfId="3" applyNumberFormat="1" applyFont="1" applyBorder="1" applyAlignment="1">
      <alignment vertical="top" wrapText="1"/>
    </xf>
    <xf numFmtId="0" fontId="4" fillId="0" borderId="1" xfId="3" applyFont="1" applyBorder="1" applyAlignment="1">
      <alignment vertical="top"/>
    </xf>
    <xf numFmtId="0" fontId="9" fillId="0" borderId="1" xfId="3" applyFont="1" applyBorder="1" applyAlignment="1">
      <alignment horizontal="center" vertical="center" wrapText="1"/>
    </xf>
    <xf numFmtId="0" fontId="6" fillId="0" borderId="1" xfId="3" applyFont="1" applyBorder="1" applyAlignment="1">
      <alignment horizontal="center" vertical="center"/>
    </xf>
    <xf numFmtId="165" fontId="6" fillId="0" borderId="1" xfId="3" applyNumberFormat="1" applyFont="1" applyBorder="1" applyAlignment="1">
      <alignment horizontal="center" vertical="center"/>
    </xf>
    <xf numFmtId="49" fontId="6" fillId="0" borderId="1" xfId="3" applyNumberFormat="1" applyFont="1" applyBorder="1" applyAlignment="1">
      <alignment horizontal="center" vertical="center"/>
    </xf>
    <xf numFmtId="2" fontId="6" fillId="0" borderId="1" xfId="3" applyNumberFormat="1" applyFont="1" applyBorder="1" applyAlignment="1">
      <alignment horizontal="center" vertical="center" wrapText="1"/>
    </xf>
    <xf numFmtId="49" fontId="6" fillId="0" borderId="1" xfId="3" applyNumberFormat="1" applyFont="1" applyBorder="1" applyAlignment="1">
      <alignment horizontal="center" vertical="center" wrapText="1"/>
    </xf>
    <xf numFmtId="0" fontId="9" fillId="8" borderId="1" xfId="3" applyFont="1" applyFill="1" applyBorder="1" applyAlignment="1">
      <alignment horizontal="center" vertical="center" wrapText="1"/>
    </xf>
    <xf numFmtId="0" fontId="6" fillId="0" borderId="1" xfId="3" applyFont="1" applyBorder="1" applyAlignment="1">
      <alignment horizontal="center" vertical="center" wrapText="1"/>
    </xf>
    <xf numFmtId="10" fontId="6" fillId="0" borderId="1" xfId="3" applyNumberFormat="1" applyFont="1" applyBorder="1" applyAlignment="1">
      <alignment horizontal="center" vertical="center" wrapText="1"/>
    </xf>
    <xf numFmtId="0" fontId="6" fillId="4" borderId="1" xfId="3" applyFont="1" applyFill="1" applyBorder="1" applyAlignment="1">
      <alignment vertical="top" wrapText="1"/>
    </xf>
    <xf numFmtId="0" fontId="11" fillId="4" borderId="1" xfId="3" applyFont="1" applyFill="1" applyBorder="1" applyAlignment="1">
      <alignment vertical="top" wrapText="1"/>
    </xf>
    <xf numFmtId="1" fontId="13" fillId="4" borderId="1" xfId="3" applyNumberFormat="1" applyFont="1" applyFill="1" applyBorder="1" applyAlignment="1">
      <alignment vertical="top" wrapText="1"/>
    </xf>
    <xf numFmtId="0" fontId="11" fillId="4" borderId="1" xfId="3" applyFont="1" applyFill="1" applyBorder="1" applyAlignment="1">
      <alignment vertical="top"/>
    </xf>
    <xf numFmtId="0" fontId="9" fillId="4" borderId="1" xfId="3" applyFont="1" applyFill="1" applyBorder="1" applyAlignment="1">
      <alignment horizontal="center" vertical="center" wrapText="1"/>
    </xf>
    <xf numFmtId="10" fontId="6" fillId="4" borderId="1" xfId="3" applyNumberFormat="1" applyFont="1" applyFill="1" applyBorder="1" applyAlignment="1">
      <alignment horizontal="center" vertical="center" wrapText="1"/>
    </xf>
    <xf numFmtId="2" fontId="6" fillId="4" borderId="1" xfId="3" applyNumberFormat="1" applyFont="1" applyFill="1" applyBorder="1" applyAlignment="1">
      <alignment horizontal="center" vertical="center" wrapText="1"/>
    </xf>
    <xf numFmtId="0" fontId="17" fillId="4" borderId="0" xfId="3" applyFill="1"/>
    <xf numFmtId="0" fontId="11" fillId="0" borderId="1" xfId="3" applyFont="1" applyBorder="1" applyAlignment="1">
      <alignment vertical="top"/>
    </xf>
    <xf numFmtId="9" fontId="9" fillId="0" borderId="1" xfId="3" applyNumberFormat="1" applyFont="1" applyBorder="1" applyAlignment="1">
      <alignment horizontal="center" vertical="center"/>
    </xf>
    <xf numFmtId="164" fontId="6" fillId="0" borderId="1" xfId="3" applyNumberFormat="1" applyFont="1" applyBorder="1" applyAlignment="1">
      <alignment horizontal="center" vertical="center" wrapText="1"/>
    </xf>
    <xf numFmtId="9" fontId="6" fillId="0" borderId="1" xfId="3" applyNumberFormat="1" applyFont="1" applyBorder="1" applyAlignment="1">
      <alignment horizontal="center" vertical="center" wrapText="1"/>
    </xf>
    <xf numFmtId="0" fontId="11" fillId="0" borderId="1" xfId="3" applyFont="1" applyBorder="1" applyAlignment="1">
      <alignment vertical="top" wrapText="1"/>
    </xf>
    <xf numFmtId="9" fontId="14" fillId="0" borderId="1" xfId="3" applyNumberFormat="1" applyFont="1" applyBorder="1" applyAlignment="1">
      <alignment horizontal="center" vertical="center" wrapText="1"/>
    </xf>
    <xf numFmtId="0" fontId="17" fillId="0" borderId="0" xfId="3" applyAlignment="1">
      <alignment horizontal="center"/>
    </xf>
    <xf numFmtId="0" fontId="21" fillId="0" borderId="0" xfId="0" applyFont="1"/>
    <xf numFmtId="0" fontId="23" fillId="3" borderId="1" xfId="0" applyFont="1" applyFill="1" applyBorder="1" applyAlignment="1">
      <alignment horizontal="center" vertical="center" wrapText="1"/>
    </xf>
    <xf numFmtId="0" fontId="24" fillId="0" borderId="1" xfId="0" applyFont="1" applyBorder="1" applyAlignment="1">
      <alignment vertical="top" wrapText="1"/>
    </xf>
    <xf numFmtId="0" fontId="24" fillId="0" borderId="11" xfId="0" applyFont="1" applyBorder="1" applyAlignment="1">
      <alignment vertical="top" wrapText="1"/>
    </xf>
    <xf numFmtId="10" fontId="24" fillId="0" borderId="1" xfId="4" applyNumberFormat="1" applyFont="1" applyBorder="1" applyAlignment="1">
      <alignment horizontal="center" vertical="top" wrapText="1"/>
    </xf>
    <xf numFmtId="0" fontId="24" fillId="0" borderId="1" xfId="0" applyFont="1" applyBorder="1" applyAlignment="1">
      <alignment horizontal="center" vertical="top" wrapText="1"/>
    </xf>
    <xf numFmtId="9" fontId="24" fillId="0" borderId="1" xfId="0" applyNumberFormat="1" applyFont="1" applyBorder="1" applyAlignment="1">
      <alignment horizontal="center" vertical="top" wrapText="1"/>
    </xf>
    <xf numFmtId="0" fontId="0" fillId="0" borderId="1" xfId="0" applyBorder="1" applyAlignment="1">
      <alignment horizontal="center" vertical="center" wrapText="1"/>
    </xf>
    <xf numFmtId="0" fontId="24" fillId="0" borderId="0" xfId="0" applyFont="1" applyAlignment="1">
      <alignment vertical="top" wrapText="1"/>
    </xf>
    <xf numFmtId="9" fontId="24" fillId="0" borderId="1" xfId="4" applyFont="1" applyBorder="1" applyAlignment="1">
      <alignment horizontal="center" vertical="top" wrapText="1"/>
    </xf>
    <xf numFmtId="10" fontId="24" fillId="0" borderId="1" xfId="0" applyNumberFormat="1" applyFont="1" applyBorder="1" applyAlignment="1">
      <alignment horizontal="center" vertical="top" wrapText="1"/>
    </xf>
    <xf numFmtId="0" fontId="24" fillId="0" borderId="1" xfId="0" applyFont="1" applyBorder="1" applyAlignment="1">
      <alignment horizontal="center" vertical="center" wrapText="1"/>
    </xf>
    <xf numFmtId="9" fontId="24" fillId="0" borderId="1" xfId="0" applyNumberFormat="1" applyFont="1" applyBorder="1" applyAlignment="1">
      <alignment vertical="top" wrapText="1"/>
    </xf>
    <xf numFmtId="9" fontId="0" fillId="0" borderId="1" xfId="4" applyFont="1" applyBorder="1" applyAlignment="1">
      <alignment horizontal="center" vertical="center" wrapText="1"/>
    </xf>
    <xf numFmtId="3" fontId="24" fillId="0" borderId="1" xfId="0" applyNumberFormat="1" applyFont="1" applyBorder="1" applyAlignment="1">
      <alignment horizontal="center" vertical="center" wrapText="1"/>
    </xf>
    <xf numFmtId="10" fontId="0" fillId="0" borderId="1" xfId="0" applyNumberFormat="1" applyBorder="1" applyAlignment="1">
      <alignment horizontal="center" vertical="center"/>
    </xf>
    <xf numFmtId="10" fontId="24" fillId="0" borderId="1" xfId="0" applyNumberFormat="1" applyFont="1" applyBorder="1" applyAlignment="1">
      <alignment horizontal="center" vertical="center" wrapText="1"/>
    </xf>
    <xf numFmtId="9" fontId="24" fillId="7" borderId="1" xfId="0" applyNumberFormat="1" applyFont="1" applyFill="1" applyBorder="1" applyAlignment="1">
      <alignment vertical="top" wrapText="1"/>
    </xf>
    <xf numFmtId="9" fontId="0" fillId="7" borderId="1" xfId="0" applyNumberFormat="1" applyFill="1" applyBorder="1" applyAlignment="1">
      <alignment horizontal="center" vertical="center"/>
    </xf>
    <xf numFmtId="9" fontId="24" fillId="0" borderId="1" xfId="0" applyNumberFormat="1" applyFont="1" applyBorder="1" applyAlignment="1">
      <alignment horizontal="center" vertical="center" wrapText="1"/>
    </xf>
    <xf numFmtId="0" fontId="0" fillId="0" borderId="1" xfId="0" applyBorder="1" applyAlignment="1">
      <alignment horizontal="center" wrapText="1"/>
    </xf>
    <xf numFmtId="9" fontId="0" fillId="0" borderId="1" xfId="0" applyNumberFormat="1" applyBorder="1" applyAlignment="1">
      <alignment horizontal="center" vertical="center"/>
    </xf>
    <xf numFmtId="1" fontId="24" fillId="0" borderId="1" xfId="0" applyNumberFormat="1" applyFont="1" applyBorder="1" applyAlignment="1">
      <alignment vertical="top" wrapText="1"/>
    </xf>
    <xf numFmtId="3" fontId="24" fillId="0" borderId="1" xfId="4" applyNumberFormat="1" applyFont="1" applyBorder="1" applyAlignment="1">
      <alignment horizontal="center" vertical="top" wrapText="1"/>
    </xf>
    <xf numFmtId="9" fontId="0" fillId="7" borderId="1" xfId="0" applyNumberFormat="1" applyFill="1" applyBorder="1" applyAlignment="1">
      <alignment horizontal="center" vertical="center" wrapText="1"/>
    </xf>
    <xf numFmtId="0" fontId="21" fillId="0" borderId="0" xfId="0" applyFont="1" applyAlignment="1">
      <alignment wrapText="1"/>
    </xf>
    <xf numFmtId="10" fontId="21" fillId="0" borderId="0" xfId="0" applyNumberFormat="1" applyFont="1" applyAlignment="1">
      <alignment wrapText="1"/>
    </xf>
    <xf numFmtId="0" fontId="24" fillId="0" borderId="1" xfId="0" applyFont="1" applyBorder="1" applyAlignment="1">
      <alignment vertical="center" wrapText="1"/>
    </xf>
    <xf numFmtId="164" fontId="24" fillId="0" borderId="1" xfId="4" applyNumberFormat="1" applyFont="1" applyBorder="1" applyAlignment="1">
      <alignment horizontal="center" vertical="center" wrapText="1"/>
    </xf>
    <xf numFmtId="164" fontId="24" fillId="11" borderId="1" xfId="0" applyNumberFormat="1" applyFont="1" applyFill="1" applyBorder="1" applyAlignment="1">
      <alignment horizontal="center" vertical="center" wrapText="1"/>
    </xf>
    <xf numFmtId="164" fontId="24" fillId="0" borderId="1" xfId="0" applyNumberFormat="1" applyFont="1" applyBorder="1" applyAlignment="1">
      <alignment horizontal="center" vertical="center" wrapText="1"/>
    </xf>
    <xf numFmtId="0" fontId="24" fillId="11" borderId="1" xfId="0" applyFont="1" applyFill="1" applyBorder="1" applyAlignment="1">
      <alignment horizontal="center" vertical="top" wrapText="1"/>
    </xf>
    <xf numFmtId="164" fontId="24" fillId="0" borderId="1" xfId="0" applyNumberFormat="1" applyFont="1" applyBorder="1" applyAlignment="1">
      <alignment horizontal="center" vertical="top" wrapText="1"/>
    </xf>
    <xf numFmtId="9" fontId="24" fillId="11" borderId="1" xfId="0" applyNumberFormat="1" applyFont="1" applyFill="1" applyBorder="1" applyAlignment="1">
      <alignment horizontal="center" vertical="top" wrapText="1"/>
    </xf>
    <xf numFmtId="164" fontId="24" fillId="11" borderId="1" xfId="4" applyNumberFormat="1" applyFont="1" applyFill="1" applyBorder="1" applyAlignment="1">
      <alignment horizontal="center" vertical="top" wrapText="1"/>
    </xf>
    <xf numFmtId="10" fontId="24" fillId="11" borderId="1" xfId="0" applyNumberFormat="1" applyFont="1" applyFill="1" applyBorder="1" applyAlignment="1">
      <alignment horizontal="center" vertical="top" wrapText="1"/>
    </xf>
    <xf numFmtId="0" fontId="24" fillId="7" borderId="1" xfId="0" applyFont="1" applyFill="1" applyBorder="1" applyAlignment="1">
      <alignment vertical="top" wrapText="1"/>
    </xf>
    <xf numFmtId="0" fontId="24" fillId="7" borderId="11" xfId="0" applyFont="1" applyFill="1" applyBorder="1" applyAlignment="1">
      <alignment vertical="top" wrapText="1"/>
    </xf>
    <xf numFmtId="9" fontId="24" fillId="7" borderId="1" xfId="4" applyFont="1" applyFill="1" applyBorder="1" applyAlignment="1">
      <alignment horizontal="center" vertical="top" wrapText="1"/>
    </xf>
    <xf numFmtId="9" fontId="24" fillId="7" borderId="1" xfId="0" applyNumberFormat="1" applyFont="1" applyFill="1" applyBorder="1" applyAlignment="1">
      <alignment horizontal="center" vertical="top" wrapText="1"/>
    </xf>
    <xf numFmtId="10" fontId="24" fillId="7" borderId="1" xfId="0" applyNumberFormat="1" applyFont="1" applyFill="1" applyBorder="1" applyAlignment="1">
      <alignment horizontal="center" vertical="top" wrapText="1"/>
    </xf>
    <xf numFmtId="0" fontId="25" fillId="12" borderId="13" xfId="0" applyFont="1" applyFill="1" applyBorder="1" applyAlignment="1">
      <alignment horizontal="center" vertical="center" wrapText="1"/>
    </xf>
    <xf numFmtId="0" fontId="24" fillId="0" borderId="1" xfId="4" applyNumberFormat="1" applyFont="1" applyBorder="1" applyAlignment="1">
      <alignment horizontal="center" vertical="top" wrapText="1"/>
    </xf>
    <xf numFmtId="1" fontId="24" fillId="0" borderId="1" xfId="0" applyNumberFormat="1" applyFont="1" applyBorder="1" applyAlignment="1">
      <alignment horizontal="center" vertical="center" wrapText="1"/>
    </xf>
    <xf numFmtId="3" fontId="24" fillId="0" borderId="1" xfId="0" applyNumberFormat="1" applyFont="1" applyBorder="1" applyAlignment="1">
      <alignment horizontal="center" vertical="top" wrapText="1"/>
    </xf>
    <xf numFmtId="0" fontId="26" fillId="3" borderId="1" xfId="0" applyFont="1" applyFill="1" applyBorder="1" applyAlignment="1">
      <alignment horizontal="center" vertical="center"/>
    </xf>
    <xf numFmtId="0" fontId="3" fillId="0" borderId="1" xfId="0" applyFont="1" applyBorder="1" applyAlignment="1">
      <alignment vertical="top" wrapText="1"/>
    </xf>
    <xf numFmtId="2" fontId="3" fillId="0" borderId="1" xfId="0" applyNumberFormat="1" applyFont="1" applyBorder="1" applyAlignment="1">
      <alignment horizontal="center" vertical="top"/>
    </xf>
    <xf numFmtId="0" fontId="3" fillId="0" borderId="1" xfId="0" applyFont="1" applyBorder="1" applyAlignment="1">
      <alignment horizontal="center" vertical="top"/>
    </xf>
    <xf numFmtId="0" fontId="3" fillId="0" borderId="1" xfId="0" applyFont="1" applyBorder="1" applyAlignment="1">
      <alignment horizontal="center" vertical="top" wrapText="1"/>
    </xf>
    <xf numFmtId="0" fontId="3" fillId="13" borderId="1" xfId="0" applyFont="1" applyFill="1" applyBorder="1" applyAlignment="1">
      <alignment vertical="top" wrapText="1"/>
    </xf>
    <xf numFmtId="0" fontId="3" fillId="13" borderId="1" xfId="0" applyFont="1" applyFill="1" applyBorder="1" applyAlignment="1">
      <alignment vertical="top"/>
    </xf>
    <xf numFmtId="9" fontId="3" fillId="13" borderId="1" xfId="0" applyNumberFormat="1" applyFont="1" applyFill="1" applyBorder="1" applyAlignment="1">
      <alignment horizontal="center" vertical="top"/>
    </xf>
    <xf numFmtId="10" fontId="3" fillId="13" borderId="1" xfId="0" applyNumberFormat="1" applyFont="1" applyFill="1" applyBorder="1" applyAlignment="1">
      <alignment horizontal="center" vertical="top"/>
    </xf>
    <xf numFmtId="0" fontId="3" fillId="13" borderId="1" xfId="0" applyFont="1" applyFill="1" applyBorder="1" applyAlignment="1">
      <alignment horizontal="center" vertical="top" wrapText="1"/>
    </xf>
    <xf numFmtId="0" fontId="3" fillId="14" borderId="1" xfId="0" applyFont="1" applyFill="1" applyBorder="1" applyAlignment="1">
      <alignment vertical="top" wrapText="1"/>
    </xf>
    <xf numFmtId="0" fontId="3" fillId="14" borderId="1" xfId="0" applyFont="1" applyFill="1" applyBorder="1" applyAlignment="1">
      <alignment vertical="top"/>
    </xf>
    <xf numFmtId="9" fontId="3" fillId="14" borderId="1" xfId="0" applyNumberFormat="1" applyFont="1" applyFill="1" applyBorder="1" applyAlignment="1">
      <alignment horizontal="center" vertical="top"/>
    </xf>
    <xf numFmtId="10" fontId="3" fillId="14" borderId="1" xfId="0" applyNumberFormat="1" applyFont="1" applyFill="1" applyBorder="1" applyAlignment="1">
      <alignment horizontal="center" vertical="top"/>
    </xf>
    <xf numFmtId="0" fontId="24" fillId="7" borderId="1" xfId="0" applyFont="1" applyFill="1" applyBorder="1" applyAlignment="1">
      <alignment horizontal="center" vertical="center" wrapText="1"/>
    </xf>
    <xf numFmtId="9" fontId="0" fillId="0" borderId="0" xfId="0" applyNumberFormat="1"/>
    <xf numFmtId="10" fontId="0" fillId="0" borderId="0" xfId="0" applyNumberFormat="1"/>
    <xf numFmtId="10" fontId="3" fillId="13" borderId="1" xfId="0" applyNumberFormat="1" applyFont="1" applyFill="1" applyBorder="1" applyAlignment="1">
      <alignment horizontal="center" vertical="center" wrapText="1"/>
    </xf>
    <xf numFmtId="0" fontId="3" fillId="4" borderId="1" xfId="0" applyFont="1" applyFill="1" applyBorder="1" applyAlignment="1">
      <alignment horizontal="center" vertical="top" wrapText="1"/>
    </xf>
    <xf numFmtId="0" fontId="3" fillId="13" borderId="1" xfId="0" applyFont="1" applyFill="1" applyBorder="1" applyAlignment="1">
      <alignment horizontal="center" vertical="top"/>
    </xf>
    <xf numFmtId="3" fontId="24" fillId="0" borderId="1" xfId="4" applyNumberFormat="1" applyFont="1" applyBorder="1" applyAlignment="1">
      <alignment horizontal="center" vertical="center" wrapText="1"/>
    </xf>
    <xf numFmtId="9" fontId="24" fillId="0" borderId="1" xfId="4" applyFont="1" applyBorder="1" applyAlignment="1">
      <alignment horizontal="center" vertical="center" wrapText="1"/>
    </xf>
    <xf numFmtId="0" fontId="21" fillId="0" borderId="0" xfId="0" applyFont="1" applyAlignment="1">
      <alignment vertical="center" wrapText="1"/>
    </xf>
    <xf numFmtId="0" fontId="21" fillId="0" borderId="0" xfId="0" applyFont="1" applyAlignment="1">
      <alignment vertical="center"/>
    </xf>
    <xf numFmtId="0" fontId="24" fillId="0" borderId="0" xfId="0" applyFont="1" applyAlignment="1">
      <alignment horizontal="center" vertical="center" wrapText="1"/>
    </xf>
    <xf numFmtId="9" fontId="24" fillId="0" borderId="1" xfId="0" applyNumberFormat="1" applyFont="1" applyBorder="1" applyAlignment="1">
      <alignment horizontal="center" vertical="center"/>
    </xf>
    <xf numFmtId="0" fontId="27" fillId="7" borderId="1" xfId="0" applyFont="1" applyFill="1" applyBorder="1" applyAlignment="1">
      <alignment horizontal="center" vertical="center" wrapText="1"/>
    </xf>
    <xf numFmtId="3" fontId="24" fillId="0" borderId="1" xfId="4" applyNumberFormat="1" applyFont="1" applyFill="1" applyBorder="1" applyAlignment="1">
      <alignment horizontal="center" vertical="center" wrapText="1"/>
    </xf>
    <xf numFmtId="10" fontId="24" fillId="0" borderId="1" xfId="0" applyNumberFormat="1" applyFont="1" applyBorder="1" applyAlignment="1">
      <alignment horizontal="center" vertical="center"/>
    </xf>
    <xf numFmtId="0" fontId="27" fillId="7" borderId="13" xfId="0" applyFont="1" applyFill="1" applyBorder="1" applyAlignment="1">
      <alignment vertical="center" wrapText="1"/>
    </xf>
    <xf numFmtId="0" fontId="27" fillId="7" borderId="1" xfId="0" applyFont="1" applyFill="1" applyBorder="1" applyAlignment="1">
      <alignment vertical="center" wrapText="1"/>
    </xf>
    <xf numFmtId="164" fontId="24" fillId="0" borderId="1" xfId="0" applyNumberFormat="1" applyFont="1" applyBorder="1" applyAlignment="1">
      <alignment horizontal="center" vertical="center"/>
    </xf>
    <xf numFmtId="0" fontId="24" fillId="0" borderId="1" xfId="4" applyNumberFormat="1" applyFont="1" applyBorder="1" applyAlignment="1">
      <alignment horizontal="center" vertical="center" wrapText="1"/>
    </xf>
    <xf numFmtId="0" fontId="27" fillId="7" borderId="1" xfId="0" applyFont="1" applyFill="1" applyBorder="1" applyAlignment="1">
      <alignment horizontal="left" vertical="center" wrapText="1"/>
    </xf>
    <xf numFmtId="9" fontId="0" fillId="0" borderId="1" xfId="0" applyNumberFormat="1" applyBorder="1" applyAlignment="1">
      <alignment horizontal="center" vertical="center" wrapText="1"/>
    </xf>
    <xf numFmtId="0" fontId="4" fillId="0" borderId="0" xfId="0" applyFont="1"/>
    <xf numFmtId="0" fontId="0" fillId="15" borderId="0" xfId="0" applyFill="1"/>
    <xf numFmtId="0" fontId="25" fillId="6" borderId="1" xfId="0" applyFont="1" applyFill="1" applyBorder="1" applyAlignment="1">
      <alignment horizontal="center" vertical="center"/>
    </xf>
    <xf numFmtId="0" fontId="25" fillId="6" borderId="1" xfId="0" applyFont="1" applyFill="1" applyBorder="1" applyAlignment="1">
      <alignment horizontal="center" vertical="center" wrapText="1"/>
    </xf>
    <xf numFmtId="0" fontId="25" fillId="6" borderId="15" xfId="0" applyFont="1" applyFill="1" applyBorder="1" applyAlignment="1">
      <alignment horizontal="center" vertical="center"/>
    </xf>
    <xf numFmtId="0" fontId="4" fillId="0" borderId="16" xfId="0" applyFont="1" applyBorder="1" applyAlignment="1">
      <alignment vertical="center" wrapText="1"/>
    </xf>
    <xf numFmtId="0" fontId="4" fillId="0" borderId="17" xfId="0" applyFont="1" applyBorder="1" applyAlignment="1">
      <alignment horizontal="center" vertical="center"/>
    </xf>
    <xf numFmtId="0" fontId="0" fillId="0" borderId="0" xfId="0" applyAlignment="1">
      <alignment vertical="center"/>
    </xf>
    <xf numFmtId="1" fontId="7" fillId="0" borderId="17" xfId="0" applyNumberFormat="1" applyFont="1" applyBorder="1" applyAlignment="1">
      <alignment horizontal="left" vertical="center" wrapText="1"/>
    </xf>
    <xf numFmtId="0" fontId="4" fillId="0" borderId="17" xfId="0" applyFont="1" applyBorder="1" applyAlignment="1">
      <alignment horizontal="left" vertical="center"/>
    </xf>
    <xf numFmtId="9" fontId="4" fillId="0" borderId="17" xfId="0" applyNumberFormat="1" applyFont="1" applyBorder="1" applyAlignment="1">
      <alignment horizontal="center" vertical="center"/>
    </xf>
    <xf numFmtId="0" fontId="4" fillId="0" borderId="17" xfId="0" applyFont="1" applyBorder="1" applyAlignment="1">
      <alignment vertical="center"/>
    </xf>
    <xf numFmtId="9" fontId="4" fillId="0" borderId="18" xfId="0" applyNumberFormat="1" applyFont="1" applyBorder="1" applyAlignment="1">
      <alignment horizontal="center" vertical="center"/>
    </xf>
    <xf numFmtId="0" fontId="29" fillId="0" borderId="1" xfId="0" applyFont="1" applyBorder="1" applyAlignment="1">
      <alignment vertical="center" wrapText="1"/>
    </xf>
    <xf numFmtId="0" fontId="4" fillId="0" borderId="19" xfId="0" applyFont="1" applyBorder="1" applyAlignment="1">
      <alignment wrapText="1"/>
    </xf>
    <xf numFmtId="0" fontId="4" fillId="0" borderId="20" xfId="0" applyFont="1" applyBorder="1" applyAlignment="1">
      <alignment horizontal="left" vertical="center"/>
    </xf>
    <xf numFmtId="0" fontId="4" fillId="0" borderId="20" xfId="0" applyFont="1" applyBorder="1" applyAlignment="1">
      <alignment horizontal="left" vertical="center" wrapText="1"/>
    </xf>
    <xf numFmtId="9" fontId="4" fillId="0" borderId="20" xfId="0" applyNumberFormat="1" applyFont="1" applyBorder="1" applyAlignment="1">
      <alignment horizontal="center" vertical="center"/>
    </xf>
    <xf numFmtId="0" fontId="4" fillId="0" borderId="20" xfId="0" applyFont="1" applyBorder="1" applyAlignment="1">
      <alignment horizontal="center" vertical="center"/>
    </xf>
    <xf numFmtId="0" fontId="4" fillId="0" borderId="20" xfId="0" applyFont="1" applyBorder="1" applyAlignment="1">
      <alignment vertical="center"/>
    </xf>
    <xf numFmtId="9" fontId="4" fillId="0" borderId="21" xfId="0" applyNumberFormat="1" applyFont="1" applyBorder="1" applyAlignment="1">
      <alignment horizontal="center" vertical="center"/>
    </xf>
    <xf numFmtId="0" fontId="0" fillId="0" borderId="0" xfId="0" applyAlignment="1">
      <alignment wrapText="1"/>
    </xf>
    <xf numFmtId="0" fontId="4" fillId="0" borderId="22" xfId="0" applyFont="1" applyBorder="1" applyAlignment="1">
      <alignment vertical="center" wrapText="1"/>
    </xf>
    <xf numFmtId="0" fontId="4" fillId="0" borderId="23" xfId="0" applyFont="1" applyBorder="1" applyAlignment="1">
      <alignment horizontal="center" vertical="center" wrapText="1"/>
    </xf>
    <xf numFmtId="9" fontId="4" fillId="0" borderId="23" xfId="0" applyNumberFormat="1" applyFont="1" applyBorder="1" applyAlignment="1">
      <alignment horizontal="center" vertical="center"/>
    </xf>
    <xf numFmtId="0" fontId="4" fillId="7" borderId="23" xfId="0" applyFont="1" applyFill="1" applyBorder="1" applyAlignment="1">
      <alignment horizontal="center" vertical="center"/>
    </xf>
    <xf numFmtId="0" fontId="4" fillId="0" borderId="23" xfId="0" applyFont="1" applyBorder="1" applyAlignment="1">
      <alignment horizontal="center" vertical="center"/>
    </xf>
    <xf numFmtId="3" fontId="4" fillId="0" borderId="23" xfId="0" applyNumberFormat="1" applyFont="1" applyBorder="1" applyAlignment="1">
      <alignment vertical="center"/>
    </xf>
    <xf numFmtId="3" fontId="30" fillId="0" borderId="14" xfId="0" applyNumberFormat="1" applyFont="1" applyBorder="1" applyAlignment="1">
      <alignment horizontal="center" vertical="center"/>
    </xf>
    <xf numFmtId="9" fontId="4" fillId="0" borderId="24" xfId="0" applyNumberFormat="1" applyFont="1" applyBorder="1" applyAlignment="1">
      <alignment horizontal="center" vertical="center"/>
    </xf>
    <xf numFmtId="0" fontId="4" fillId="0" borderId="19" xfId="0" applyFont="1" applyBorder="1" applyAlignment="1">
      <alignment vertical="center" wrapText="1"/>
    </xf>
    <xf numFmtId="0" fontId="4" fillId="0" borderId="20" xfId="0" applyFont="1" applyBorder="1" applyAlignment="1">
      <alignment horizontal="center" vertical="center" wrapText="1"/>
    </xf>
    <xf numFmtId="0" fontId="29" fillId="0" borderId="1" xfId="0" applyFont="1" applyBorder="1" applyAlignment="1">
      <alignment vertical="center"/>
    </xf>
    <xf numFmtId="0" fontId="4" fillId="0" borderId="23" xfId="0" applyFont="1" applyBorder="1" applyAlignment="1">
      <alignment horizontal="left" vertical="center"/>
    </xf>
    <xf numFmtId="9" fontId="4" fillId="0" borderId="0" xfId="0" applyNumberFormat="1" applyFont="1" applyAlignment="1">
      <alignment horizontal="center" vertical="center"/>
    </xf>
    <xf numFmtId="0" fontId="29" fillId="0" borderId="1" xfId="0" applyFont="1" applyBorder="1" applyAlignment="1">
      <alignment horizontal="center" vertical="center" wrapText="1"/>
    </xf>
    <xf numFmtId="0" fontId="29" fillId="0" borderId="0" xfId="0" applyFont="1"/>
    <xf numFmtId="0" fontId="4" fillId="0" borderId="25" xfId="0" applyFont="1" applyBorder="1" applyAlignment="1">
      <alignment vertical="center" wrapText="1"/>
    </xf>
    <xf numFmtId="0" fontId="4" fillId="0" borderId="26" xfId="0" applyFont="1" applyBorder="1" applyAlignment="1">
      <alignment horizontal="center" vertical="center"/>
    </xf>
    <xf numFmtId="9" fontId="4" fillId="0" borderId="5" xfId="0" applyNumberFormat="1" applyFont="1" applyBorder="1" applyAlignment="1">
      <alignment horizontal="center" vertical="center"/>
    </xf>
    <xf numFmtId="0" fontId="25" fillId="0" borderId="0" xfId="0" applyFont="1" applyAlignment="1">
      <alignment vertical="center" wrapText="1"/>
    </xf>
    <xf numFmtId="0" fontId="0" fillId="10" borderId="0" xfId="0" applyFill="1"/>
    <xf numFmtId="0" fontId="4" fillId="0" borderId="0" xfId="0" applyFont="1" applyAlignment="1">
      <alignment wrapText="1"/>
    </xf>
    <xf numFmtId="0" fontId="25" fillId="6" borderId="13" xfId="0" applyFont="1" applyFill="1" applyBorder="1" applyAlignment="1">
      <alignment horizontal="center" vertical="center" wrapText="1"/>
    </xf>
    <xf numFmtId="0" fontId="31" fillId="0" borderId="27" xfId="0" applyFont="1" applyBorder="1" applyAlignment="1">
      <alignment horizontal="center" vertical="center" wrapText="1"/>
    </xf>
    <xf numFmtId="0" fontId="4" fillId="0" borderId="27" xfId="0" applyFont="1" applyBorder="1" applyAlignment="1">
      <alignment horizontal="center" vertical="center"/>
    </xf>
    <xf numFmtId="1" fontId="7" fillId="0" borderId="27" xfId="0" applyNumberFormat="1" applyFont="1" applyBorder="1" applyAlignment="1">
      <alignment horizontal="center" vertical="center" wrapText="1"/>
    </xf>
    <xf numFmtId="2" fontId="4" fillId="0" borderId="27" xfId="0" applyNumberFormat="1" applyFont="1" applyBorder="1" applyAlignment="1">
      <alignment horizontal="center" vertical="center" wrapText="1"/>
    </xf>
    <xf numFmtId="9" fontId="4" fillId="0" borderId="27" xfId="4" applyFont="1" applyBorder="1" applyAlignment="1">
      <alignment horizontal="center" vertical="center" wrapText="1"/>
    </xf>
    <xf numFmtId="0" fontId="0" fillId="0" borderId="27" xfId="0" applyBorder="1" applyAlignment="1">
      <alignment horizontal="center" wrapText="1"/>
    </xf>
    <xf numFmtId="0" fontId="31" fillId="16" borderId="27" xfId="0" applyFont="1" applyFill="1" applyBorder="1" applyAlignment="1">
      <alignment horizontal="center" vertical="center" wrapText="1"/>
    </xf>
    <xf numFmtId="3" fontId="4" fillId="0" borderId="27" xfId="0" applyNumberFormat="1" applyFont="1" applyBorder="1" applyAlignment="1">
      <alignment horizontal="center" vertical="center"/>
    </xf>
    <xf numFmtId="0" fontId="32" fillId="0" borderId="0" xfId="0" applyFont="1" applyAlignment="1">
      <alignment horizontal="center" vertical="center"/>
    </xf>
    <xf numFmtId="0" fontId="31" fillId="4" borderId="27" xfId="0" applyFont="1" applyFill="1" applyBorder="1" applyAlignment="1">
      <alignment horizontal="center" vertical="center" wrapText="1"/>
    </xf>
    <xf numFmtId="0" fontId="0" fillId="0" borderId="27" xfId="0" applyBorder="1" applyAlignment="1">
      <alignment horizontal="center" vertical="center" wrapText="1"/>
    </xf>
    <xf numFmtId="9" fontId="4" fillId="0" borderId="0" xfId="4" applyFont="1" applyFill="1" applyBorder="1" applyAlignment="1">
      <alignment horizontal="center" vertical="center" wrapText="1"/>
    </xf>
    <xf numFmtId="0" fontId="4" fillId="0" borderId="28" xfId="0" applyFont="1" applyBorder="1" applyAlignment="1">
      <alignment horizontal="center" vertical="center"/>
    </xf>
    <xf numFmtId="0" fontId="24" fillId="0" borderId="11" xfId="0" applyFont="1" applyBorder="1" applyAlignment="1">
      <alignment vertical="center" wrapText="1"/>
    </xf>
    <xf numFmtId="0" fontId="34" fillId="0" borderId="1" xfId="0" applyFont="1" applyBorder="1" applyAlignment="1">
      <alignment horizontal="center" vertical="center" wrapText="1"/>
    </xf>
    <xf numFmtId="0" fontId="35" fillId="0" borderId="1" xfId="0" applyFont="1" applyBorder="1" applyAlignment="1">
      <alignment horizontal="center" vertical="center" wrapText="1"/>
    </xf>
    <xf numFmtId="1" fontId="24" fillId="0" borderId="1" xfId="4" applyNumberFormat="1" applyFont="1" applyBorder="1" applyAlignment="1">
      <alignment horizontal="center" vertical="center" wrapText="1"/>
    </xf>
    <xf numFmtId="0" fontId="27" fillId="0" borderId="1" xfId="0" applyFont="1" applyBorder="1" applyAlignment="1">
      <alignment horizontal="left" vertical="center" wrapText="1"/>
    </xf>
    <xf numFmtId="0" fontId="36" fillId="0" borderId="1" xfId="0" applyFont="1" applyBorder="1" applyAlignment="1">
      <alignment horizontal="left" vertical="center" wrapText="1"/>
    </xf>
    <xf numFmtId="10" fontId="34" fillId="0" borderId="1" xfId="0" applyNumberFormat="1" applyFont="1" applyBorder="1" applyAlignment="1">
      <alignment horizontal="center" vertical="center" wrapText="1"/>
    </xf>
    <xf numFmtId="10" fontId="34" fillId="0" borderId="1" xfId="0" applyNumberFormat="1" applyFont="1" applyBorder="1" applyAlignment="1">
      <alignment horizontal="center" vertical="center"/>
    </xf>
    <xf numFmtId="0" fontId="24" fillId="0" borderId="11" xfId="0" applyFont="1" applyBorder="1" applyAlignment="1">
      <alignment horizontal="left" vertical="center" wrapText="1"/>
    </xf>
    <xf numFmtId="0" fontId="24" fillId="0" borderId="14" xfId="0" applyFont="1" applyBorder="1" applyAlignment="1">
      <alignment vertical="center" wrapText="1"/>
    </xf>
    <xf numFmtId="164" fontId="34" fillId="0" borderId="1" xfId="0" applyNumberFormat="1" applyFont="1" applyBorder="1" applyAlignment="1">
      <alignment horizontal="center" vertical="center"/>
    </xf>
    <xf numFmtId="164" fontId="34" fillId="0" borderId="1" xfId="0" applyNumberFormat="1" applyFont="1" applyBorder="1" applyAlignment="1">
      <alignment horizontal="center" vertical="center" wrapText="1"/>
    </xf>
    <xf numFmtId="164" fontId="35" fillId="0" borderId="1" xfId="0" applyNumberFormat="1" applyFont="1" applyBorder="1" applyAlignment="1">
      <alignment horizontal="center" vertical="center" wrapText="1"/>
    </xf>
    <xf numFmtId="164" fontId="24" fillId="0" borderId="14" xfId="0" applyNumberFormat="1" applyFont="1" applyBorder="1" applyAlignment="1">
      <alignment horizontal="center" vertical="center" wrapText="1"/>
    </xf>
    <xf numFmtId="1" fontId="34" fillId="0" borderId="1" xfId="0" applyNumberFormat="1" applyFont="1" applyBorder="1" applyAlignment="1">
      <alignment horizontal="center" vertical="center" wrapText="1"/>
    </xf>
    <xf numFmtId="1" fontId="35" fillId="0" borderId="1" xfId="0" applyNumberFormat="1" applyFont="1" applyBorder="1" applyAlignment="1">
      <alignment horizontal="center" vertical="center" wrapText="1"/>
    </xf>
    <xf numFmtId="2" fontId="24" fillId="0" borderId="1" xfId="4" applyNumberFormat="1" applyFont="1" applyBorder="1" applyAlignment="1">
      <alignment horizontal="center" vertical="top" wrapText="1"/>
    </xf>
    <xf numFmtId="0" fontId="31" fillId="0" borderId="1" xfId="0" applyFont="1" applyBorder="1" applyAlignment="1">
      <alignment horizontal="center" vertical="center" wrapText="1"/>
    </xf>
    <xf numFmtId="0" fontId="4" fillId="0" borderId="1" xfId="0" applyFont="1" applyBorder="1" applyAlignment="1">
      <alignment horizontal="center" vertical="center"/>
    </xf>
    <xf numFmtId="1" fontId="7" fillId="0" borderId="1" xfId="0" applyNumberFormat="1" applyFont="1" applyBorder="1" applyAlignment="1">
      <alignment horizontal="center" vertical="center" wrapText="1"/>
    </xf>
    <xf numFmtId="9" fontId="4" fillId="0" borderId="1" xfId="4" applyFont="1" applyBorder="1" applyAlignment="1">
      <alignment horizontal="center" vertical="center" wrapText="1"/>
    </xf>
    <xf numFmtId="1" fontId="4" fillId="0" borderId="1" xfId="0" applyNumberFormat="1" applyFont="1" applyBorder="1" applyAlignment="1">
      <alignment horizontal="center" vertical="center" wrapText="1"/>
    </xf>
    <xf numFmtId="166" fontId="4" fillId="0" borderId="1" xfId="5"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9" fontId="38" fillId="0" borderId="1" xfId="0" applyNumberFormat="1" applyFont="1" applyBorder="1" applyAlignment="1">
      <alignment horizontal="center" vertical="center" wrapText="1"/>
    </xf>
    <xf numFmtId="9" fontId="39" fillId="0" borderId="1" xfId="0" applyNumberFormat="1" applyFont="1" applyBorder="1" applyAlignment="1">
      <alignment horizontal="center" vertical="center" wrapText="1"/>
    </xf>
    <xf numFmtId="0" fontId="40" fillId="0" borderId="1" xfId="0" applyFont="1" applyBorder="1" applyAlignment="1">
      <alignment horizontal="center" vertical="center" wrapText="1"/>
    </xf>
    <xf numFmtId="0" fontId="40" fillId="0" borderId="1" xfId="0" applyFont="1" applyBorder="1" applyAlignment="1">
      <alignment vertical="center" wrapText="1"/>
    </xf>
    <xf numFmtId="10" fontId="41" fillId="0" borderId="1" xfId="0" applyNumberFormat="1" applyFont="1" applyBorder="1" applyAlignment="1">
      <alignment horizontal="center" vertical="center" wrapText="1"/>
    </xf>
    <xf numFmtId="9" fontId="42" fillId="0" borderId="1" xfId="0" applyNumberFormat="1" applyFont="1" applyBorder="1" applyAlignment="1">
      <alignment horizontal="center" vertical="center" wrapText="1"/>
    </xf>
    <xf numFmtId="0" fontId="42" fillId="0" borderId="1" xfId="0" applyFont="1" applyBorder="1" applyAlignment="1">
      <alignment horizontal="center" vertical="center" wrapText="1"/>
    </xf>
    <xf numFmtId="10" fontId="42" fillId="0" borderId="1" xfId="0" applyNumberFormat="1" applyFont="1" applyBorder="1" applyAlignment="1">
      <alignment horizontal="center" vertical="center" wrapText="1"/>
    </xf>
    <xf numFmtId="0" fontId="43" fillId="0" borderId="0" xfId="6" applyNumberFormat="1"/>
    <xf numFmtId="49" fontId="43" fillId="17" borderId="30" xfId="6" applyNumberFormat="1" applyFill="1" applyBorder="1"/>
    <xf numFmtId="49" fontId="43" fillId="17" borderId="30" xfId="6" applyNumberFormat="1" applyFill="1" applyBorder="1" applyAlignment="1">
      <alignment vertical="center" wrapText="1"/>
    </xf>
    <xf numFmtId="9" fontId="46" fillId="17" borderId="30" xfId="6" applyNumberFormat="1" applyFont="1" applyFill="1" applyBorder="1" applyAlignment="1">
      <alignment horizontal="center" vertical="center" wrapText="1"/>
    </xf>
    <xf numFmtId="0" fontId="46" fillId="17" borderId="30" xfId="6" applyFont="1" applyFill="1" applyBorder="1" applyAlignment="1">
      <alignment horizontal="center" vertical="center" wrapText="1"/>
    </xf>
    <xf numFmtId="164" fontId="46" fillId="17" borderId="30" xfId="6" applyNumberFormat="1" applyFont="1" applyFill="1" applyBorder="1" applyAlignment="1">
      <alignment horizontal="center" vertical="center" wrapText="1"/>
    </xf>
    <xf numFmtId="49" fontId="46" fillId="17" borderId="30" xfId="6" applyNumberFormat="1" applyFont="1" applyFill="1" applyBorder="1" applyAlignment="1">
      <alignment horizontal="center" vertical="center" wrapText="1"/>
    </xf>
    <xf numFmtId="49" fontId="45" fillId="12" borderId="30" xfId="6" applyNumberFormat="1" applyFont="1" applyFill="1" applyBorder="1" applyAlignment="1">
      <alignment horizontal="center" vertical="center" wrapText="1"/>
    </xf>
    <xf numFmtId="9" fontId="24" fillId="0" borderId="1" xfId="4" applyFont="1" applyFill="1" applyBorder="1" applyAlignment="1">
      <alignment horizontal="center" vertical="top" wrapText="1"/>
    </xf>
    <xf numFmtId="0" fontId="4" fillId="0" borderId="20" xfId="0" applyFont="1" applyBorder="1" applyAlignment="1">
      <alignment horizontal="left" vertical="top" wrapText="1"/>
    </xf>
    <xf numFmtId="9" fontId="47" fillId="0" borderId="1" xfId="0" applyNumberFormat="1" applyFont="1" applyBorder="1" applyAlignment="1">
      <alignment horizontal="center" vertical="center" wrapText="1"/>
    </xf>
    <xf numFmtId="10" fontId="4" fillId="0" borderId="20" xfId="0" applyNumberFormat="1" applyFont="1" applyBorder="1" applyAlignment="1">
      <alignment horizontal="left" vertical="top" wrapText="1"/>
    </xf>
    <xf numFmtId="10" fontId="47" fillId="0" borderId="1" xfId="0" applyNumberFormat="1" applyFont="1" applyBorder="1" applyAlignment="1">
      <alignment horizontal="center" vertical="center" wrapText="1"/>
    </xf>
    <xf numFmtId="0" fontId="48" fillId="0" borderId="0" xfId="0" applyFont="1" applyAlignment="1">
      <alignment wrapText="1"/>
    </xf>
    <xf numFmtId="0" fontId="47" fillId="0" borderId="1" xfId="0" applyFont="1" applyBorder="1" applyAlignment="1">
      <alignment horizontal="center" vertical="center" wrapText="1"/>
    </xf>
    <xf numFmtId="9" fontId="4" fillId="0" borderId="20" xfId="0" applyNumberFormat="1" applyFont="1" applyBorder="1" applyAlignment="1">
      <alignment horizontal="left" vertical="top" wrapText="1"/>
    </xf>
    <xf numFmtId="1" fontId="47" fillId="0" borderId="1" xfId="0" applyNumberFormat="1" applyFont="1" applyBorder="1" applyAlignment="1">
      <alignment horizontal="center" vertical="center" wrapText="1"/>
    </xf>
    <xf numFmtId="1" fontId="4" fillId="0" borderId="20" xfId="0" applyNumberFormat="1" applyFont="1" applyBorder="1" applyAlignment="1">
      <alignment horizontal="left" vertical="top" wrapText="1"/>
    </xf>
    <xf numFmtId="2" fontId="4" fillId="0" borderId="20" xfId="0" applyNumberFormat="1" applyFont="1" applyBorder="1" applyAlignment="1">
      <alignment horizontal="left" vertical="top" wrapText="1"/>
    </xf>
    <xf numFmtId="0" fontId="33" fillId="0" borderId="0" xfId="0" applyFont="1" applyAlignment="1">
      <alignment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2" fillId="3" borderId="1"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3" fillId="0" borderId="1" xfId="0" applyFont="1" applyBorder="1" applyAlignment="1">
      <alignment horizontal="center" vertical="center" wrapText="1"/>
    </xf>
    <xf numFmtId="0" fontId="5" fillId="5" borderId="1" xfId="3" applyFont="1" applyFill="1" applyBorder="1" applyAlignment="1">
      <alignment horizontal="center" vertical="center"/>
    </xf>
    <xf numFmtId="0" fontId="5" fillId="5" borderId="1" xfId="3" applyFont="1" applyFill="1" applyBorder="1" applyAlignment="1">
      <alignment horizontal="center" vertical="center" wrapText="1"/>
    </xf>
    <xf numFmtId="0" fontId="5" fillId="5" borderId="1" xfId="3" applyFont="1" applyFill="1" applyBorder="1" applyAlignment="1">
      <alignment horizontal="center"/>
    </xf>
    <xf numFmtId="0" fontId="18" fillId="9" borderId="0" xfId="3" applyFont="1" applyFill="1" applyAlignment="1">
      <alignment horizontal="center" vertical="top"/>
    </xf>
    <xf numFmtId="0" fontId="17" fillId="10" borderId="0" xfId="3" applyFill="1" applyAlignment="1">
      <alignment horizontal="center"/>
    </xf>
    <xf numFmtId="0" fontId="0" fillId="0" borderId="1" xfId="0" applyBorder="1" applyAlignment="1">
      <alignment horizontal="center" vertical="top" wrapText="1"/>
    </xf>
    <xf numFmtId="0" fontId="0" fillId="0" borderId="1" xfId="0" applyBorder="1" applyAlignment="1">
      <alignment horizontal="center" wrapText="1"/>
    </xf>
    <xf numFmtId="0" fontId="23" fillId="3" borderId="1" xfId="0" applyFont="1" applyFill="1" applyBorder="1" applyAlignment="1">
      <alignment horizontal="center" vertical="center" wrapText="1"/>
    </xf>
    <xf numFmtId="0" fontId="0" fillId="0" borderId="1" xfId="0" applyBorder="1" applyAlignment="1">
      <alignment horizontal="center" vertical="center" wrapText="1"/>
    </xf>
    <xf numFmtId="0" fontId="20" fillId="2" borderId="7"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2" fillId="0" borderId="10" xfId="0" applyFont="1" applyBorder="1" applyAlignment="1">
      <alignment horizontal="center" vertical="center" wrapText="1"/>
    </xf>
    <xf numFmtId="0" fontId="20" fillId="2" borderId="12" xfId="0" applyFont="1" applyFill="1" applyBorder="1" applyAlignment="1">
      <alignment horizontal="center" vertical="center" wrapText="1"/>
    </xf>
    <xf numFmtId="0" fontId="20" fillId="2" borderId="0" xfId="0" applyFont="1" applyFill="1" applyAlignment="1">
      <alignment horizontal="center" vertical="center" wrapText="1"/>
    </xf>
    <xf numFmtId="0" fontId="25" fillId="12" borderId="13" xfId="0" applyFont="1" applyFill="1" applyBorder="1" applyAlignment="1">
      <alignment horizontal="center" vertical="center" wrapText="1"/>
    </xf>
    <xf numFmtId="0" fontId="25" fillId="12" borderId="14" xfId="0" applyFont="1" applyFill="1" applyBorder="1" applyAlignment="1">
      <alignment horizontal="center" vertical="center" wrapText="1"/>
    </xf>
    <xf numFmtId="0" fontId="3" fillId="0" borderId="1" xfId="0" applyFont="1" applyBorder="1" applyAlignment="1">
      <alignment vertical="top"/>
    </xf>
    <xf numFmtId="0" fontId="3" fillId="0" borderId="1" xfId="0" applyFont="1" applyBorder="1" applyAlignment="1">
      <alignment vertical="top" wrapText="1"/>
    </xf>
    <xf numFmtId="0" fontId="3" fillId="13" borderId="1" xfId="0" applyFont="1" applyFill="1" applyBorder="1" applyAlignment="1">
      <alignment vertical="top"/>
    </xf>
    <xf numFmtId="0" fontId="3" fillId="13" borderId="1" xfId="0" applyFont="1" applyFill="1" applyBorder="1" applyAlignment="1">
      <alignment vertical="top"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26" fillId="3" borderId="1" xfId="0" applyFont="1" applyFill="1" applyBorder="1" applyAlignment="1">
      <alignment horizontal="center" vertical="center"/>
    </xf>
    <xf numFmtId="0" fontId="26" fillId="3" borderId="1" xfId="0" applyFont="1" applyFill="1" applyBorder="1" applyAlignment="1">
      <alignment horizontal="center" vertical="center" wrapText="1"/>
    </xf>
    <xf numFmtId="0" fontId="26" fillId="3" borderId="13" xfId="0" applyFont="1" applyFill="1" applyBorder="1" applyAlignment="1">
      <alignment horizontal="center" vertical="center" wrapText="1"/>
    </xf>
    <xf numFmtId="0" fontId="26" fillId="3" borderId="14" xfId="0" applyFont="1" applyFill="1" applyBorder="1" applyAlignment="1">
      <alignment horizontal="center" vertical="center" wrapText="1"/>
    </xf>
    <xf numFmtId="0" fontId="24" fillId="0" borderId="13" xfId="0" applyFont="1" applyBorder="1" applyAlignment="1">
      <alignment vertical="top" wrapText="1"/>
    </xf>
    <xf numFmtId="0" fontId="24" fillId="0" borderId="15" xfId="0" applyFont="1" applyBorder="1" applyAlignment="1">
      <alignment vertical="top" wrapText="1"/>
    </xf>
    <xf numFmtId="0" fontId="24" fillId="0" borderId="14" xfId="0" applyFont="1" applyBorder="1" applyAlignment="1">
      <alignment vertical="top" wrapText="1"/>
    </xf>
    <xf numFmtId="0" fontId="25" fillId="6" borderId="1" xfId="0" applyFont="1" applyFill="1" applyBorder="1" applyAlignment="1">
      <alignment horizontal="center" vertical="center"/>
    </xf>
    <xf numFmtId="0" fontId="25" fillId="6" borderId="1" xfId="0" applyFont="1" applyFill="1" applyBorder="1" applyAlignment="1">
      <alignment horizontal="center" vertical="center" wrapText="1"/>
    </xf>
    <xf numFmtId="0" fontId="28" fillId="10" borderId="0" xfId="0" applyFont="1" applyFill="1" applyAlignment="1">
      <alignment horizontal="center" vertical="top"/>
    </xf>
    <xf numFmtId="0" fontId="25" fillId="6" borderId="1" xfId="0" applyFont="1" applyFill="1" applyBorder="1" applyAlignment="1">
      <alignment horizontal="center"/>
    </xf>
    <xf numFmtId="0" fontId="25" fillId="6" borderId="6" xfId="0" applyFont="1" applyFill="1" applyBorder="1" applyAlignment="1">
      <alignment horizontal="center" vertical="center" wrapText="1"/>
    </xf>
    <xf numFmtId="0" fontId="25" fillId="6" borderId="13" xfId="0" applyFont="1" applyFill="1" applyBorder="1" applyAlignment="1">
      <alignment horizontal="center" vertical="center"/>
    </xf>
    <xf numFmtId="0" fontId="25" fillId="6" borderId="13" xfId="0" applyFont="1" applyFill="1" applyBorder="1" applyAlignment="1">
      <alignment horizontal="center" vertical="center" wrapText="1"/>
    </xf>
    <xf numFmtId="0" fontId="24" fillId="0" borderId="13"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14" xfId="0" applyFont="1" applyBorder="1" applyAlignment="1">
      <alignment horizontal="center" vertical="center" wrapText="1"/>
    </xf>
    <xf numFmtId="0" fontId="37" fillId="3" borderId="1" xfId="0" applyFont="1" applyFill="1" applyBorder="1" applyAlignment="1">
      <alignment horizontal="center" vertical="center" wrapText="1"/>
    </xf>
    <xf numFmtId="0" fontId="33" fillId="0" borderId="0" xfId="0" applyFont="1" applyAlignment="1">
      <alignment horizontal="left" wrapText="1"/>
    </xf>
    <xf numFmtId="49" fontId="45" fillId="12" borderId="30" xfId="6" applyNumberFormat="1" applyFont="1" applyFill="1" applyBorder="1" applyAlignment="1">
      <alignment horizontal="center" vertical="center" wrapText="1"/>
    </xf>
    <xf numFmtId="0" fontId="45" fillId="12" borderId="30" xfId="6" applyFont="1" applyFill="1" applyBorder="1" applyAlignment="1">
      <alignment horizontal="center" vertical="center" wrapText="1"/>
    </xf>
    <xf numFmtId="0" fontId="44" fillId="12" borderId="29" xfId="6" applyFont="1" applyFill="1" applyBorder="1" applyAlignment="1">
      <alignment horizontal="center" vertical="center" wrapText="1"/>
    </xf>
    <xf numFmtId="0" fontId="23" fillId="12" borderId="1" xfId="0" applyFont="1" applyFill="1" applyBorder="1" applyAlignment="1">
      <alignment horizontal="center" vertical="center" wrapText="1"/>
    </xf>
  </cellXfs>
  <cellStyles count="7">
    <cellStyle name="Hipervínculo" xfId="1" builtinId="8"/>
    <cellStyle name="Millares" xfId="5" builtinId="3"/>
    <cellStyle name="Normal" xfId="0" builtinId="0"/>
    <cellStyle name="Normal 2" xfId="3" xr:uid="{B77047BF-7208-4D44-B5F9-30BF82C38E36}"/>
    <cellStyle name="Normal 3" xfId="6" xr:uid="{66DAA445-B6A2-4063-A8CD-52DDFA0FCD30}"/>
    <cellStyle name="Normal 5" xfId="2" xr:uid="{2F39AD1A-B103-40DF-BC1E-327FC64FD5AD}"/>
    <cellStyle name="Porcentaje" xfId="4" builtinId="5"/>
  </cellStyles>
  <dxfs count="0"/>
  <tableStyles count="0" defaultTableStyle="TableStyleMedium9" defaultPivotStyle="PivotStyleLight16"/>
  <colors>
    <mruColors>
      <color rgb="FFA5A8A9"/>
      <color rgb="FF691C32"/>
      <color rgb="FF5B21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504000</xdr:colOff>
      <xdr:row>4</xdr:row>
      <xdr:rowOff>18360</xdr:rowOff>
    </xdr:to>
    <xdr:pic>
      <xdr:nvPicPr>
        <xdr:cNvPr id="2" name="image1.jpeg">
          <a:extLst>
            <a:ext uri="{FF2B5EF4-FFF2-40B4-BE49-F238E27FC236}">
              <a16:creationId xmlns:a16="http://schemas.microsoft.com/office/drawing/2014/main" id="{084FA02B-74F7-4AD7-B3E6-DA5E84223ACC}"/>
            </a:ext>
          </a:extLst>
        </xdr:cNvPr>
        <xdr:cNvPicPr/>
      </xdr:nvPicPr>
      <xdr:blipFill>
        <a:blip xmlns:r="http://schemas.openxmlformats.org/officeDocument/2006/relationships" r:embed="rId1" cstate="print"/>
        <a:stretch/>
      </xdr:blipFill>
      <xdr:spPr>
        <a:xfrm>
          <a:off x="0" y="0"/>
          <a:ext cx="504000" cy="64701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504825</xdr:colOff>
      <xdr:row>4</xdr:row>
      <xdr:rowOff>19050</xdr:rowOff>
    </xdr:to>
    <xdr:pic>
      <xdr:nvPicPr>
        <xdr:cNvPr id="2" name="image1.jpeg">
          <a:extLst>
            <a:ext uri="{FF2B5EF4-FFF2-40B4-BE49-F238E27FC236}">
              <a16:creationId xmlns:a16="http://schemas.microsoft.com/office/drawing/2014/main" id="{CBE2CEB7-A584-48FC-8230-8D7F6BF298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04825" cy="647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504825</xdr:colOff>
      <xdr:row>4</xdr:row>
      <xdr:rowOff>19050</xdr:rowOff>
    </xdr:to>
    <xdr:pic>
      <xdr:nvPicPr>
        <xdr:cNvPr id="2" name="image1.jpeg">
          <a:extLst>
            <a:ext uri="{FF2B5EF4-FFF2-40B4-BE49-F238E27FC236}">
              <a16:creationId xmlns:a16="http://schemas.microsoft.com/office/drawing/2014/main" id="{AF35932E-5165-4DAC-9B2C-0FA79AEAD0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04825" cy="647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504825</xdr:colOff>
      <xdr:row>4</xdr:row>
      <xdr:rowOff>19050</xdr:rowOff>
    </xdr:to>
    <xdr:pic>
      <xdr:nvPicPr>
        <xdr:cNvPr id="2" name="image1.jpeg">
          <a:extLst>
            <a:ext uri="{FF2B5EF4-FFF2-40B4-BE49-F238E27FC236}">
              <a16:creationId xmlns:a16="http://schemas.microsoft.com/office/drawing/2014/main" id="{0844BE07-8158-43C0-825F-42CA62B364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04825" cy="6477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O12"/>
  <sheetViews>
    <sheetView tabSelected="1" zoomScaleNormal="100" workbookViewId="0">
      <selection activeCell="A2" sqref="A2:L2"/>
    </sheetView>
  </sheetViews>
  <sheetFormatPr baseColWidth="10" defaultRowHeight="15" x14ac:dyDescent="0.25"/>
  <cols>
    <col min="1" max="1" width="11.42578125" style="10"/>
    <col min="2" max="2" width="14.42578125" style="10" customWidth="1"/>
    <col min="3" max="3" width="17.42578125" style="10" bestFit="1" customWidth="1"/>
    <col min="4" max="4" width="9" style="10" customWidth="1"/>
    <col min="5" max="5" width="10.28515625" style="10" customWidth="1"/>
    <col min="6" max="6" width="11.140625" style="10" customWidth="1"/>
    <col min="7" max="7" width="11.42578125" style="10"/>
    <col min="8" max="8" width="8.42578125" style="11" customWidth="1"/>
    <col min="9" max="9" width="6.42578125" style="10" customWidth="1"/>
    <col min="10" max="10" width="7.140625" style="10" bestFit="1" customWidth="1"/>
    <col min="11" max="11" width="6.42578125" style="10" customWidth="1"/>
    <col min="12" max="12" width="11.42578125" style="10"/>
  </cols>
  <sheetData>
    <row r="2" spans="1:15" ht="56.25" customHeight="1" x14ac:dyDescent="0.25">
      <c r="A2" s="240" t="s">
        <v>40</v>
      </c>
      <c r="B2" s="241"/>
      <c r="C2" s="241"/>
      <c r="D2" s="241"/>
      <c r="E2" s="241"/>
      <c r="F2" s="241"/>
      <c r="G2" s="241"/>
      <c r="H2" s="241"/>
      <c r="I2" s="241"/>
      <c r="J2" s="241"/>
      <c r="K2" s="241"/>
      <c r="L2" s="242"/>
    </row>
    <row r="3" spans="1:15" ht="9.75" customHeight="1" x14ac:dyDescent="0.25">
      <c r="A3" s="1"/>
      <c r="B3" s="2"/>
      <c r="C3" s="2"/>
      <c r="D3" s="2"/>
      <c r="E3" s="2"/>
      <c r="F3" s="2"/>
      <c r="G3" s="2"/>
      <c r="H3" s="4"/>
      <c r="I3" s="2"/>
      <c r="J3" s="2"/>
      <c r="K3" s="2"/>
      <c r="L3" s="2"/>
    </row>
    <row r="4" spans="1:15" x14ac:dyDescent="0.25">
      <c r="A4" s="243" t="s">
        <v>0</v>
      </c>
      <c r="B4" s="243" t="s">
        <v>1</v>
      </c>
      <c r="C4" s="243" t="s">
        <v>2</v>
      </c>
      <c r="D4" s="243"/>
      <c r="E4" s="243"/>
      <c r="F4" s="243"/>
      <c r="G4" s="243" t="s">
        <v>3</v>
      </c>
      <c r="H4" s="243"/>
      <c r="I4" s="243"/>
      <c r="J4" s="243"/>
      <c r="K4" s="243"/>
      <c r="L4" s="243"/>
    </row>
    <row r="5" spans="1:15" ht="20.25" customHeight="1" x14ac:dyDescent="0.25">
      <c r="A5" s="243"/>
      <c r="B5" s="243"/>
      <c r="C5" s="243" t="s">
        <v>4</v>
      </c>
      <c r="D5" s="243" t="s">
        <v>5</v>
      </c>
      <c r="E5" s="243" t="s">
        <v>6</v>
      </c>
      <c r="F5" s="243" t="s">
        <v>7</v>
      </c>
      <c r="G5" s="243" t="s">
        <v>28</v>
      </c>
      <c r="H5" s="243" t="s">
        <v>8</v>
      </c>
      <c r="I5" s="243"/>
      <c r="J5" s="243"/>
      <c r="K5" s="243"/>
      <c r="L5" s="243" t="s">
        <v>9</v>
      </c>
    </row>
    <row r="6" spans="1:15" x14ac:dyDescent="0.25">
      <c r="A6" s="243"/>
      <c r="B6" s="243"/>
      <c r="C6" s="243"/>
      <c r="D6" s="243"/>
      <c r="E6" s="243"/>
      <c r="F6" s="243"/>
      <c r="G6" s="243"/>
      <c r="H6" s="5" t="s">
        <v>10</v>
      </c>
      <c r="I6" s="3" t="s">
        <v>11</v>
      </c>
      <c r="J6" s="3" t="s">
        <v>12</v>
      </c>
      <c r="K6" s="3" t="s">
        <v>13</v>
      </c>
      <c r="L6" s="243"/>
    </row>
    <row r="7" spans="1:15" ht="95.45" customHeight="1" x14ac:dyDescent="0.25">
      <c r="A7" s="6" t="s">
        <v>25</v>
      </c>
      <c r="B7" s="6" t="s">
        <v>14</v>
      </c>
      <c r="C7" s="6" t="s">
        <v>36</v>
      </c>
      <c r="D7" s="6" t="s">
        <v>35</v>
      </c>
      <c r="E7" s="6" t="s">
        <v>15</v>
      </c>
      <c r="F7" s="6" t="s">
        <v>16</v>
      </c>
      <c r="G7" s="6" t="s">
        <v>17</v>
      </c>
      <c r="H7" s="7">
        <v>0</v>
      </c>
      <c r="I7" s="7">
        <v>0</v>
      </c>
      <c r="J7" s="7">
        <v>2.5000000000000001E-2</v>
      </c>
      <c r="K7" s="7">
        <v>1.7000000000000001E-2</v>
      </c>
      <c r="L7" s="7">
        <v>1.7000000000000001E-2</v>
      </c>
      <c r="M7" s="244" t="s">
        <v>37</v>
      </c>
      <c r="N7" s="245"/>
      <c r="O7" s="245"/>
    </row>
    <row r="8" spans="1:15" ht="92.1" customHeight="1" x14ac:dyDescent="0.25">
      <c r="A8" s="6" t="s">
        <v>26</v>
      </c>
      <c r="B8" s="6" t="s">
        <v>29</v>
      </c>
      <c r="C8" s="6" t="s">
        <v>30</v>
      </c>
      <c r="D8" s="6" t="s">
        <v>35</v>
      </c>
      <c r="E8" s="6" t="s">
        <v>15</v>
      </c>
      <c r="F8" s="6" t="s">
        <v>16</v>
      </c>
      <c r="G8" s="8">
        <v>0.06</v>
      </c>
      <c r="H8" s="7">
        <v>0.48599999999999999</v>
      </c>
      <c r="I8" s="7">
        <v>0.48799999999999999</v>
      </c>
      <c r="J8" s="12">
        <v>0.59299999999999997</v>
      </c>
      <c r="K8" s="12">
        <v>0.67400000000000004</v>
      </c>
      <c r="L8" s="7">
        <v>0.67400000000000004</v>
      </c>
      <c r="M8" s="244" t="s">
        <v>38</v>
      </c>
      <c r="N8" s="245"/>
      <c r="O8" s="245"/>
    </row>
    <row r="9" spans="1:15" ht="67.5" x14ac:dyDescent="0.25">
      <c r="A9" s="246" t="s">
        <v>18</v>
      </c>
      <c r="B9" s="246" t="s">
        <v>31</v>
      </c>
      <c r="C9" s="6" t="s">
        <v>19</v>
      </c>
      <c r="D9" s="6" t="s">
        <v>35</v>
      </c>
      <c r="E9" s="6" t="s">
        <v>15</v>
      </c>
      <c r="F9" s="6" t="s">
        <v>20</v>
      </c>
      <c r="G9" s="6" t="s">
        <v>21</v>
      </c>
      <c r="H9" s="9">
        <v>1</v>
      </c>
      <c r="I9" s="9">
        <v>1</v>
      </c>
      <c r="J9" s="9">
        <v>1</v>
      </c>
      <c r="K9" s="9">
        <v>1</v>
      </c>
      <c r="L9" s="7">
        <v>1</v>
      </c>
    </row>
    <row r="10" spans="1:15" ht="67.5" x14ac:dyDescent="0.25">
      <c r="A10" s="246"/>
      <c r="B10" s="246"/>
      <c r="C10" s="6" t="s">
        <v>22</v>
      </c>
      <c r="D10" s="6" t="s">
        <v>35</v>
      </c>
      <c r="E10" s="6" t="s">
        <v>15</v>
      </c>
      <c r="F10" s="6" t="s">
        <v>20</v>
      </c>
      <c r="G10" s="6" t="s">
        <v>21</v>
      </c>
      <c r="H10" s="9">
        <v>1</v>
      </c>
      <c r="I10" s="9">
        <v>1</v>
      </c>
      <c r="J10" s="9">
        <v>1</v>
      </c>
      <c r="K10" s="9">
        <v>1</v>
      </c>
      <c r="L10" s="7">
        <v>1</v>
      </c>
    </row>
    <row r="11" spans="1:15" ht="101.25" customHeight="1" x14ac:dyDescent="0.25">
      <c r="A11" s="6" t="s">
        <v>23</v>
      </c>
      <c r="B11" s="6" t="s">
        <v>32</v>
      </c>
      <c r="C11" s="6" t="s">
        <v>33</v>
      </c>
      <c r="D11" s="6" t="s">
        <v>35</v>
      </c>
      <c r="E11" s="6" t="s">
        <v>15</v>
      </c>
      <c r="F11" s="6" t="s">
        <v>20</v>
      </c>
      <c r="G11" s="8">
        <v>1</v>
      </c>
      <c r="H11" s="7">
        <v>0.89</v>
      </c>
      <c r="I11" s="7">
        <v>0.80700000000000005</v>
      </c>
      <c r="J11" s="7">
        <v>0.89170000000000005</v>
      </c>
      <c r="K11" s="7">
        <v>0.873</v>
      </c>
      <c r="L11" s="7">
        <v>0.89170000000000005</v>
      </c>
      <c r="M11" s="244" t="s">
        <v>39</v>
      </c>
      <c r="N11" s="245"/>
      <c r="O11" s="245"/>
    </row>
    <row r="12" spans="1:15" ht="128.25" customHeight="1" x14ac:dyDescent="0.25">
      <c r="A12" s="6" t="s">
        <v>27</v>
      </c>
      <c r="B12" s="6" t="s">
        <v>34</v>
      </c>
      <c r="C12" s="6" t="s">
        <v>24</v>
      </c>
      <c r="D12" s="6" t="s">
        <v>35</v>
      </c>
      <c r="E12" s="6" t="s">
        <v>15</v>
      </c>
      <c r="F12" s="6" t="s">
        <v>20</v>
      </c>
      <c r="G12" s="6" t="s">
        <v>21</v>
      </c>
      <c r="H12" s="9">
        <v>1</v>
      </c>
      <c r="I12" s="9">
        <v>1</v>
      </c>
      <c r="J12" s="9">
        <v>1</v>
      </c>
      <c r="K12" s="9">
        <v>1</v>
      </c>
      <c r="L12" s="7">
        <v>1</v>
      </c>
    </row>
  </sheetData>
  <mergeCells count="17">
    <mergeCell ref="M7:O7"/>
    <mergeCell ref="M8:O8"/>
    <mergeCell ref="M11:O11"/>
    <mergeCell ref="A9:A10"/>
    <mergeCell ref="B9:B10"/>
    <mergeCell ref="A2:L2"/>
    <mergeCell ref="A4:A6"/>
    <mergeCell ref="B4:B6"/>
    <mergeCell ref="C4:F4"/>
    <mergeCell ref="G4:L4"/>
    <mergeCell ref="C5:C6"/>
    <mergeCell ref="D5:D6"/>
    <mergeCell ref="E5:E6"/>
    <mergeCell ref="F5:F6"/>
    <mergeCell ref="G5:G6"/>
    <mergeCell ref="H5:K5"/>
    <mergeCell ref="L5:L6"/>
  </mergeCells>
  <pageMargins left="0.70866141732283472" right="0.70866141732283472" top="0.74803149606299213" bottom="0.74803149606299213" header="0.31496062992125984" footer="0.31496062992125984"/>
  <pageSetup scale="72"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A9F64-684B-4494-B5A8-DCA8BC367B5B}">
  <dimension ref="A1:P22"/>
  <sheetViews>
    <sheetView zoomScaleNormal="100" workbookViewId="0">
      <selection sqref="A1:L1"/>
    </sheetView>
  </sheetViews>
  <sheetFormatPr baseColWidth="10" defaultRowHeight="15" x14ac:dyDescent="0.25"/>
  <cols>
    <col min="1" max="1" width="23.5703125" customWidth="1"/>
    <col min="2" max="2" width="10.5703125" customWidth="1"/>
    <col min="3" max="3" width="10.85546875" customWidth="1"/>
    <col min="4" max="4" width="8.85546875" customWidth="1"/>
    <col min="5" max="5" width="9.28515625" customWidth="1"/>
    <col min="6" max="6" width="8.85546875" customWidth="1"/>
    <col min="7" max="7" width="8.7109375" customWidth="1"/>
    <col min="8" max="8" width="6.7109375" customWidth="1"/>
    <col min="9" max="9" width="6.85546875" customWidth="1"/>
    <col min="10" max="10" width="7.140625" customWidth="1"/>
    <col min="11" max="11" width="7" customWidth="1"/>
    <col min="12" max="12" width="12.5703125" customWidth="1"/>
  </cols>
  <sheetData>
    <row r="1" spans="1:16" ht="11.25" customHeight="1" x14ac:dyDescent="0.25">
      <c r="A1" s="280" t="s">
        <v>378</v>
      </c>
      <c r="B1" s="280"/>
      <c r="C1" s="280"/>
      <c r="D1" s="280"/>
      <c r="E1" s="280"/>
      <c r="F1" s="280"/>
      <c r="G1" s="280"/>
      <c r="H1" s="280"/>
      <c r="I1" s="280"/>
      <c r="J1" s="280"/>
      <c r="K1" s="280"/>
      <c r="L1" s="280"/>
    </row>
    <row r="2" spans="1:16" ht="12.75" customHeight="1" x14ac:dyDescent="0.25">
      <c r="A2" s="280" t="s">
        <v>379</v>
      </c>
      <c r="B2" s="280"/>
      <c r="C2" s="280"/>
      <c r="D2" s="280"/>
      <c r="E2" s="280"/>
      <c r="F2" s="280"/>
      <c r="G2" s="280"/>
      <c r="H2" s="280"/>
      <c r="I2" s="280"/>
      <c r="J2" s="280"/>
      <c r="K2" s="280"/>
      <c r="L2" s="280"/>
    </row>
    <row r="3" spans="1:16" ht="12.75" customHeight="1" x14ac:dyDescent="0.25">
      <c r="A3" s="280" t="s">
        <v>380</v>
      </c>
      <c r="B3" s="280"/>
      <c r="C3" s="280"/>
      <c r="D3" s="280"/>
      <c r="E3" s="280"/>
      <c r="F3" s="280"/>
      <c r="G3" s="280"/>
      <c r="H3" s="280"/>
      <c r="I3" s="280"/>
      <c r="J3" s="280"/>
      <c r="K3" s="280"/>
      <c r="L3" s="280"/>
    </row>
    <row r="4" spans="1:16" ht="12.75" customHeight="1" x14ac:dyDescent="0.25">
      <c r="A4" s="280">
        <v>2023</v>
      </c>
      <c r="B4" s="280"/>
      <c r="C4" s="280"/>
      <c r="D4" s="280"/>
      <c r="E4" s="280"/>
      <c r="F4" s="280"/>
      <c r="G4" s="280"/>
      <c r="H4" s="280"/>
      <c r="I4" s="280"/>
      <c r="J4" s="280"/>
      <c r="K4" s="280"/>
      <c r="L4" s="280"/>
    </row>
    <row r="5" spans="1:16" ht="3" customHeight="1" x14ac:dyDescent="0.25">
      <c r="A5" s="131"/>
      <c r="B5" s="131"/>
      <c r="C5" s="131"/>
      <c r="D5" s="131"/>
      <c r="E5" s="131"/>
      <c r="F5" s="131"/>
      <c r="G5" s="131"/>
      <c r="H5" s="131"/>
      <c r="I5" s="131"/>
      <c r="J5" s="131"/>
      <c r="K5" s="131"/>
      <c r="L5" s="131"/>
    </row>
    <row r="6" spans="1:16" ht="11.25" customHeight="1" x14ac:dyDescent="0.25">
      <c r="A6" s="281" t="s">
        <v>41</v>
      </c>
      <c r="B6" s="281"/>
      <c r="C6" s="281"/>
      <c r="D6" s="281"/>
      <c r="E6" s="281"/>
      <c r="F6" s="281"/>
      <c r="G6" s="281" t="s">
        <v>42</v>
      </c>
      <c r="H6" s="281"/>
      <c r="I6" s="281"/>
      <c r="J6" s="281"/>
      <c r="K6" s="281"/>
      <c r="L6" s="281"/>
      <c r="M6" s="132"/>
    </row>
    <row r="7" spans="1:16" ht="24.75" customHeight="1" x14ac:dyDescent="0.25">
      <c r="A7" s="278" t="s">
        <v>4</v>
      </c>
      <c r="B7" s="278" t="s">
        <v>43</v>
      </c>
      <c r="C7" s="278" t="s">
        <v>44</v>
      </c>
      <c r="D7" s="279" t="s">
        <v>45</v>
      </c>
      <c r="E7" s="279" t="s">
        <v>6</v>
      </c>
      <c r="F7" s="279" t="s">
        <v>7</v>
      </c>
      <c r="G7" s="278" t="s">
        <v>46</v>
      </c>
      <c r="H7" s="278" t="s">
        <v>47</v>
      </c>
      <c r="I7" s="278"/>
      <c r="J7" s="278"/>
      <c r="K7" s="278"/>
      <c r="L7" s="134" t="s">
        <v>48</v>
      </c>
      <c r="M7" s="134" t="s">
        <v>48</v>
      </c>
    </row>
    <row r="8" spans="1:16" ht="14.25" customHeight="1" x14ac:dyDescent="0.25">
      <c r="A8" s="278"/>
      <c r="B8" s="278"/>
      <c r="C8" s="278"/>
      <c r="D8" s="279"/>
      <c r="E8" s="279"/>
      <c r="F8" s="279"/>
      <c r="G8" s="278"/>
      <c r="H8" s="133" t="s">
        <v>10</v>
      </c>
      <c r="I8" s="133" t="s">
        <v>11</v>
      </c>
      <c r="J8" s="133" t="s">
        <v>12</v>
      </c>
      <c r="K8" s="133" t="s">
        <v>13</v>
      </c>
      <c r="L8" s="134" t="s">
        <v>50</v>
      </c>
      <c r="M8" s="135" t="s">
        <v>381</v>
      </c>
    </row>
    <row r="9" spans="1:16" ht="69" customHeight="1" x14ac:dyDescent="0.25">
      <c r="A9" s="136" t="s">
        <v>382</v>
      </c>
      <c r="B9" s="137" t="s">
        <v>25</v>
      </c>
      <c r="C9" s="138" t="s">
        <v>383</v>
      </c>
      <c r="D9" s="139" t="s">
        <v>35</v>
      </c>
      <c r="E9" s="140" t="s">
        <v>15</v>
      </c>
      <c r="F9" s="139" t="s">
        <v>20</v>
      </c>
      <c r="G9" s="141">
        <v>1</v>
      </c>
      <c r="H9" s="137">
        <v>100</v>
      </c>
      <c r="I9" s="137">
        <v>100</v>
      </c>
      <c r="J9" s="142">
        <v>100</v>
      </c>
      <c r="K9" s="142">
        <v>100</v>
      </c>
      <c r="L9" s="143">
        <v>1</v>
      </c>
      <c r="M9" s="144" t="s">
        <v>384</v>
      </c>
    </row>
    <row r="10" spans="1:16" ht="62.25" customHeight="1" x14ac:dyDescent="0.25">
      <c r="A10" s="145" t="s">
        <v>382</v>
      </c>
      <c r="B10" s="146" t="s">
        <v>26</v>
      </c>
      <c r="C10" s="146" t="s">
        <v>383</v>
      </c>
      <c r="D10" s="146" t="s">
        <v>35</v>
      </c>
      <c r="E10" s="147" t="s">
        <v>15</v>
      </c>
      <c r="F10" s="146" t="s">
        <v>20</v>
      </c>
      <c r="G10" s="148">
        <v>1</v>
      </c>
      <c r="H10" s="149">
        <v>100</v>
      </c>
      <c r="I10" s="149">
        <v>100</v>
      </c>
      <c r="J10" s="150">
        <v>100</v>
      </c>
      <c r="K10" s="150">
        <v>100</v>
      </c>
      <c r="L10" s="151">
        <v>1</v>
      </c>
      <c r="M10" s="144" t="s">
        <v>385</v>
      </c>
      <c r="P10" s="152"/>
    </row>
    <row r="11" spans="1:16" ht="45" customHeight="1" x14ac:dyDescent="0.25">
      <c r="A11" s="153" t="s">
        <v>386</v>
      </c>
      <c r="B11" s="154" t="s">
        <v>387</v>
      </c>
      <c r="C11" s="146" t="s">
        <v>383</v>
      </c>
      <c r="D11" s="146" t="s">
        <v>35</v>
      </c>
      <c r="E11" s="147" t="s">
        <v>15</v>
      </c>
      <c r="F11" s="146" t="s">
        <v>20</v>
      </c>
      <c r="G11" s="155">
        <v>1</v>
      </c>
      <c r="H11" s="156">
        <v>100</v>
      </c>
      <c r="I11" s="157">
        <v>50</v>
      </c>
      <c r="J11" s="158">
        <v>50</v>
      </c>
      <c r="K11" s="159">
        <v>80</v>
      </c>
      <c r="L11" s="160">
        <v>0.8</v>
      </c>
      <c r="M11" s="144" t="s">
        <v>388</v>
      </c>
    </row>
    <row r="12" spans="1:16" ht="48" customHeight="1" x14ac:dyDescent="0.25">
      <c r="A12" s="161" t="s">
        <v>389</v>
      </c>
      <c r="B12" s="162" t="s">
        <v>390</v>
      </c>
      <c r="C12" s="146" t="s">
        <v>383</v>
      </c>
      <c r="D12" s="146" t="s">
        <v>35</v>
      </c>
      <c r="E12" s="147" t="s">
        <v>15</v>
      </c>
      <c r="F12" s="146" t="s">
        <v>20</v>
      </c>
      <c r="G12" s="148">
        <v>1</v>
      </c>
      <c r="H12" s="149">
        <v>100</v>
      </c>
      <c r="I12" s="149">
        <v>100</v>
      </c>
      <c r="J12" s="150">
        <v>100</v>
      </c>
      <c r="K12" s="149">
        <v>100</v>
      </c>
      <c r="L12" s="151">
        <v>1</v>
      </c>
      <c r="M12" s="163" t="s">
        <v>391</v>
      </c>
    </row>
    <row r="13" spans="1:16" ht="55.5" customHeight="1" x14ac:dyDescent="0.25">
      <c r="A13" s="153" t="s">
        <v>392</v>
      </c>
      <c r="B13" s="164" t="s">
        <v>23</v>
      </c>
      <c r="C13" s="146" t="s">
        <v>383</v>
      </c>
      <c r="D13" s="146" t="s">
        <v>35</v>
      </c>
      <c r="E13" s="147" t="s">
        <v>15</v>
      </c>
      <c r="F13" s="146" t="s">
        <v>16</v>
      </c>
      <c r="G13" s="157">
        <v>1</v>
      </c>
      <c r="H13" s="157">
        <v>0</v>
      </c>
      <c r="I13" s="157">
        <v>0</v>
      </c>
      <c r="J13" s="157">
        <v>1</v>
      </c>
      <c r="K13" s="157">
        <v>1</v>
      </c>
      <c r="L13" s="165">
        <v>1</v>
      </c>
      <c r="M13" s="166" t="s">
        <v>393</v>
      </c>
      <c r="N13" s="167"/>
      <c r="O13" s="138"/>
    </row>
    <row r="14" spans="1:16" ht="78.75" customHeight="1" x14ac:dyDescent="0.25">
      <c r="A14" s="161" t="s">
        <v>394</v>
      </c>
      <c r="B14" s="146" t="s">
        <v>395</v>
      </c>
      <c r="C14" s="146" t="s">
        <v>383</v>
      </c>
      <c r="D14" s="146" t="s">
        <v>35</v>
      </c>
      <c r="E14" s="147" t="s">
        <v>15</v>
      </c>
      <c r="F14" s="146" t="s">
        <v>16</v>
      </c>
      <c r="G14" s="149">
        <v>1</v>
      </c>
      <c r="H14" s="149">
        <v>0</v>
      </c>
      <c r="I14" s="149">
        <v>0</v>
      </c>
      <c r="J14" s="149">
        <v>1</v>
      </c>
      <c r="K14" s="149">
        <v>1</v>
      </c>
      <c r="L14" s="151">
        <v>1</v>
      </c>
      <c r="M14" s="166" t="s">
        <v>396</v>
      </c>
    </row>
    <row r="15" spans="1:16" ht="70.5" customHeight="1" x14ac:dyDescent="0.25">
      <c r="A15" s="168" t="s">
        <v>397</v>
      </c>
      <c r="B15" s="146" t="s">
        <v>398</v>
      </c>
      <c r="C15" s="146" t="s">
        <v>383</v>
      </c>
      <c r="D15" s="146" t="s">
        <v>35</v>
      </c>
      <c r="E15" s="147" t="s">
        <v>15</v>
      </c>
      <c r="F15" s="146" t="s">
        <v>16</v>
      </c>
      <c r="G15" s="169">
        <v>8</v>
      </c>
      <c r="H15" s="169">
        <v>8</v>
      </c>
      <c r="I15" s="169">
        <v>1</v>
      </c>
      <c r="J15" s="169">
        <v>1</v>
      </c>
      <c r="K15" s="169">
        <v>0</v>
      </c>
      <c r="L15" s="170">
        <v>1</v>
      </c>
      <c r="M15" s="166" t="s">
        <v>399</v>
      </c>
    </row>
    <row r="16" spans="1:16" ht="59.25" customHeight="1" x14ac:dyDescent="0.25">
      <c r="A16" s="161" t="s">
        <v>400</v>
      </c>
      <c r="B16" s="146" t="s">
        <v>74</v>
      </c>
      <c r="C16" s="146" t="s">
        <v>383</v>
      </c>
      <c r="D16" s="146" t="s">
        <v>35</v>
      </c>
      <c r="E16" s="147" t="s">
        <v>15</v>
      </c>
      <c r="F16" s="146" t="s">
        <v>20</v>
      </c>
      <c r="G16" s="149">
        <v>1</v>
      </c>
      <c r="H16" s="149">
        <v>1</v>
      </c>
      <c r="I16" s="149">
        <v>3</v>
      </c>
      <c r="J16" s="149">
        <v>2</v>
      </c>
      <c r="K16" s="149">
        <v>1</v>
      </c>
      <c r="L16" s="151">
        <v>1</v>
      </c>
      <c r="M16" s="166" t="s">
        <v>401</v>
      </c>
    </row>
    <row r="18" spans="1:13" ht="36" x14ac:dyDescent="0.25">
      <c r="A18" s="171" t="s">
        <v>402</v>
      </c>
    </row>
    <row r="22" spans="1:13" x14ac:dyDescent="0.25">
      <c r="M22" s="138"/>
    </row>
  </sheetData>
  <mergeCells count="14">
    <mergeCell ref="A1:L1"/>
    <mergeCell ref="A2:L2"/>
    <mergeCell ref="A3:L3"/>
    <mergeCell ref="A4:L4"/>
    <mergeCell ref="A6:F6"/>
    <mergeCell ref="G6:L6"/>
    <mergeCell ref="G7:G8"/>
    <mergeCell ref="H7:K7"/>
    <mergeCell ref="A7:A8"/>
    <mergeCell ref="B7:B8"/>
    <mergeCell ref="C7:C8"/>
    <mergeCell ref="D7:D8"/>
    <mergeCell ref="E7:E8"/>
    <mergeCell ref="F7:F8"/>
  </mergeCells>
  <pageMargins left="0.7" right="0.7" top="0.75" bottom="0.75" header="0.3" footer="0.3"/>
  <pageSetup scale="8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EF710-FDB5-45D8-98BE-D98B09BF6AAA}">
  <dimension ref="A1:N21"/>
  <sheetViews>
    <sheetView view="pageBreakPreview" zoomScaleNormal="125" zoomScaleSheetLayoutView="100" workbookViewId="0">
      <selection sqref="A1:L1"/>
    </sheetView>
  </sheetViews>
  <sheetFormatPr baseColWidth="10" defaultRowHeight="15" x14ac:dyDescent="0.25"/>
  <cols>
    <col min="1" max="1" width="23.42578125" customWidth="1"/>
    <col min="2" max="2" width="19.140625" customWidth="1"/>
    <col min="3" max="3" width="9.7109375" customWidth="1"/>
    <col min="4" max="4" width="8.85546875" customWidth="1"/>
    <col min="5" max="5" width="9.28515625" customWidth="1"/>
    <col min="6" max="6" width="8.85546875" customWidth="1"/>
    <col min="7" max="7" width="8.7109375" customWidth="1"/>
    <col min="8" max="8" width="8" style="152" customWidth="1"/>
    <col min="9" max="9" width="7.85546875" style="152" customWidth="1"/>
    <col min="10" max="10" width="6.140625" style="152" bestFit="1" customWidth="1"/>
    <col min="11" max="11" width="8.42578125" style="152" customWidth="1"/>
    <col min="12" max="12" width="11.28515625" customWidth="1"/>
    <col min="13" max="13" width="19.7109375" customWidth="1"/>
  </cols>
  <sheetData>
    <row r="1" spans="1:14" ht="11.25" customHeight="1" x14ac:dyDescent="0.25">
      <c r="A1" s="280" t="s">
        <v>403</v>
      </c>
      <c r="B1" s="280"/>
      <c r="C1" s="280"/>
      <c r="D1" s="280"/>
      <c r="E1" s="280"/>
      <c r="F1" s="280"/>
      <c r="G1" s="280"/>
      <c r="H1" s="280"/>
      <c r="I1" s="280"/>
      <c r="J1" s="280"/>
      <c r="K1" s="280"/>
      <c r="L1" s="280"/>
      <c r="M1" s="172"/>
    </row>
    <row r="2" spans="1:14" ht="12.75" customHeight="1" x14ac:dyDescent="0.25">
      <c r="A2" s="280" t="s">
        <v>93</v>
      </c>
      <c r="B2" s="280"/>
      <c r="C2" s="280"/>
      <c r="D2" s="280"/>
      <c r="E2" s="280"/>
      <c r="F2" s="280"/>
      <c r="G2" s="280"/>
      <c r="H2" s="280"/>
      <c r="I2" s="280"/>
      <c r="J2" s="280"/>
      <c r="K2" s="280"/>
      <c r="L2" s="280"/>
      <c r="M2" s="172"/>
    </row>
    <row r="3" spans="1:14" ht="12.75" customHeight="1" x14ac:dyDescent="0.25">
      <c r="A3" s="280" t="s">
        <v>404</v>
      </c>
      <c r="B3" s="280"/>
      <c r="C3" s="280"/>
      <c r="D3" s="280"/>
      <c r="E3" s="280"/>
      <c r="F3" s="280"/>
      <c r="G3" s="280"/>
      <c r="H3" s="280"/>
      <c r="I3" s="280"/>
      <c r="J3" s="280"/>
      <c r="K3" s="280"/>
      <c r="L3" s="280"/>
      <c r="M3" s="172"/>
    </row>
    <row r="4" spans="1:14" ht="12.75" customHeight="1" x14ac:dyDescent="0.25">
      <c r="A4" s="280" t="s">
        <v>405</v>
      </c>
      <c r="B4" s="280"/>
      <c r="C4" s="280"/>
      <c r="D4" s="280"/>
      <c r="E4" s="280"/>
      <c r="F4" s="280"/>
      <c r="G4" s="280"/>
      <c r="H4" s="280"/>
      <c r="I4" s="280"/>
      <c r="J4" s="280"/>
      <c r="K4" s="280"/>
      <c r="L4" s="280"/>
      <c r="M4" s="172"/>
    </row>
    <row r="5" spans="1:14" ht="3" customHeight="1" x14ac:dyDescent="0.25">
      <c r="A5" s="131"/>
      <c r="B5" s="131"/>
      <c r="C5" s="131"/>
      <c r="D5" s="131"/>
      <c r="E5" s="131"/>
      <c r="F5" s="131"/>
      <c r="G5" s="131"/>
      <c r="H5" s="173"/>
      <c r="I5" s="173"/>
      <c r="J5" s="173"/>
      <c r="K5" s="173"/>
      <c r="L5" s="131"/>
    </row>
    <row r="6" spans="1:14" ht="11.25" customHeight="1" x14ac:dyDescent="0.25">
      <c r="A6" s="281" t="s">
        <v>41</v>
      </c>
      <c r="B6" s="281"/>
      <c r="C6" s="281"/>
      <c r="D6" s="281"/>
      <c r="E6" s="281"/>
      <c r="F6" s="281"/>
      <c r="G6" s="281" t="s">
        <v>42</v>
      </c>
      <c r="H6" s="281"/>
      <c r="I6" s="281"/>
      <c r="J6" s="281"/>
      <c r="K6" s="281"/>
      <c r="L6" s="281"/>
      <c r="M6" s="282" t="s">
        <v>406</v>
      </c>
    </row>
    <row r="7" spans="1:14" ht="36" customHeight="1" x14ac:dyDescent="0.25">
      <c r="A7" s="278" t="s">
        <v>4</v>
      </c>
      <c r="B7" s="278" t="s">
        <v>43</v>
      </c>
      <c r="C7" s="278" t="s">
        <v>44</v>
      </c>
      <c r="D7" s="279" t="s">
        <v>45</v>
      </c>
      <c r="E7" s="279" t="s">
        <v>6</v>
      </c>
      <c r="F7" s="279" t="s">
        <v>7</v>
      </c>
      <c r="G7" s="278" t="s">
        <v>28</v>
      </c>
      <c r="H7" s="279" t="s">
        <v>47</v>
      </c>
      <c r="I7" s="279"/>
      <c r="J7" s="279"/>
      <c r="K7" s="279"/>
      <c r="L7" s="134" t="s">
        <v>48</v>
      </c>
      <c r="M7" s="282"/>
    </row>
    <row r="8" spans="1:14" ht="14.25" customHeight="1" x14ac:dyDescent="0.25">
      <c r="A8" s="283"/>
      <c r="B8" s="283"/>
      <c r="C8" s="283"/>
      <c r="D8" s="284"/>
      <c r="E8" s="284"/>
      <c r="F8" s="284"/>
      <c r="G8" s="283"/>
      <c r="H8" s="174" t="s">
        <v>10</v>
      </c>
      <c r="I8" s="174" t="s">
        <v>11</v>
      </c>
      <c r="J8" s="174" t="s">
        <v>12</v>
      </c>
      <c r="K8" s="174" t="s">
        <v>13</v>
      </c>
      <c r="L8" s="174" t="s">
        <v>50</v>
      </c>
      <c r="M8" s="282"/>
    </row>
    <row r="9" spans="1:14" ht="90" x14ac:dyDescent="0.25">
      <c r="A9" s="175" t="s">
        <v>407</v>
      </c>
      <c r="B9" s="176" t="s">
        <v>25</v>
      </c>
      <c r="C9" s="177" t="s">
        <v>54</v>
      </c>
      <c r="D9" s="176" t="s">
        <v>35</v>
      </c>
      <c r="E9" s="176" t="s">
        <v>15</v>
      </c>
      <c r="F9" s="176" t="s">
        <v>16</v>
      </c>
      <c r="G9" s="176">
        <v>1000</v>
      </c>
      <c r="H9" s="178">
        <v>303</v>
      </c>
      <c r="I9" s="178">
        <v>589</v>
      </c>
      <c r="J9" s="178">
        <v>849</v>
      </c>
      <c r="K9" s="178">
        <v>943</v>
      </c>
      <c r="L9" s="179">
        <v>0.94299999999999995</v>
      </c>
      <c r="M9" s="180" t="s">
        <v>408</v>
      </c>
    </row>
    <row r="10" spans="1:14" ht="105" x14ac:dyDescent="0.25">
      <c r="A10" s="181" t="s">
        <v>409</v>
      </c>
      <c r="B10" s="176" t="s">
        <v>26</v>
      </c>
      <c r="C10" s="177" t="s">
        <v>54</v>
      </c>
      <c r="D10" s="176" t="s">
        <v>35</v>
      </c>
      <c r="E10" s="176" t="s">
        <v>15</v>
      </c>
      <c r="F10" s="176" t="s">
        <v>16</v>
      </c>
      <c r="G10" s="182">
        <v>8500</v>
      </c>
      <c r="H10" s="178">
        <v>3609</v>
      </c>
      <c r="I10" s="178">
        <v>8619</v>
      </c>
      <c r="J10" s="183">
        <v>10598</v>
      </c>
      <c r="K10" s="178">
        <v>12972</v>
      </c>
      <c r="L10" s="179">
        <v>1.2467999999999999</v>
      </c>
      <c r="M10" s="180" t="s">
        <v>410</v>
      </c>
    </row>
    <row r="11" spans="1:14" ht="90" x14ac:dyDescent="0.25">
      <c r="A11" s="184" t="s">
        <v>411</v>
      </c>
      <c r="B11" s="176" t="s">
        <v>18</v>
      </c>
      <c r="C11" s="177" t="s">
        <v>64</v>
      </c>
      <c r="D11" s="176" t="s">
        <v>35</v>
      </c>
      <c r="E11" s="176" t="s">
        <v>15</v>
      </c>
      <c r="F11" s="176" t="s">
        <v>20</v>
      </c>
      <c r="G11" s="176">
        <v>2</v>
      </c>
      <c r="H11" s="178">
        <v>2</v>
      </c>
      <c r="I11" s="178">
        <v>0</v>
      </c>
      <c r="J11" s="178">
        <v>0</v>
      </c>
      <c r="K11" s="178">
        <v>3</v>
      </c>
      <c r="L11" s="179">
        <v>1</v>
      </c>
      <c r="M11" s="185" t="s">
        <v>412</v>
      </c>
    </row>
    <row r="12" spans="1:14" ht="90" x14ac:dyDescent="0.25">
      <c r="A12" s="181" t="s">
        <v>411</v>
      </c>
      <c r="B12" s="176" t="s">
        <v>23</v>
      </c>
      <c r="C12" s="177" t="s">
        <v>64</v>
      </c>
      <c r="D12" s="176" t="s">
        <v>413</v>
      </c>
      <c r="E12" s="176" t="s">
        <v>15</v>
      </c>
      <c r="F12" s="176" t="s">
        <v>20</v>
      </c>
      <c r="G12" s="176">
        <v>2</v>
      </c>
      <c r="H12" s="178">
        <v>2</v>
      </c>
      <c r="I12" s="178">
        <v>0</v>
      </c>
      <c r="J12" s="178">
        <v>0</v>
      </c>
      <c r="K12" s="178">
        <v>3</v>
      </c>
      <c r="L12" s="179">
        <v>1</v>
      </c>
      <c r="M12" s="185" t="s">
        <v>412</v>
      </c>
    </row>
    <row r="13" spans="1:14" ht="150" x14ac:dyDescent="0.25">
      <c r="A13" s="175" t="s">
        <v>414</v>
      </c>
      <c r="B13" s="176" t="s">
        <v>71</v>
      </c>
      <c r="C13" s="177" t="s">
        <v>64</v>
      </c>
      <c r="D13" s="177" t="s">
        <v>35</v>
      </c>
      <c r="E13" s="176" t="s">
        <v>15</v>
      </c>
      <c r="F13" s="176" t="s">
        <v>20</v>
      </c>
      <c r="G13" s="176">
        <v>300</v>
      </c>
      <c r="H13" s="178">
        <v>19</v>
      </c>
      <c r="I13" s="178">
        <v>30</v>
      </c>
      <c r="J13" s="178">
        <v>48</v>
      </c>
      <c r="K13" s="178">
        <v>57</v>
      </c>
      <c r="L13" s="186">
        <v>0.2</v>
      </c>
      <c r="M13" s="180" t="s">
        <v>415</v>
      </c>
    </row>
    <row r="14" spans="1:14" ht="90" x14ac:dyDescent="0.25">
      <c r="A14" s="181" t="s">
        <v>416</v>
      </c>
      <c r="B14" s="176" t="s">
        <v>74</v>
      </c>
      <c r="C14" s="177" t="s">
        <v>64</v>
      </c>
      <c r="D14" s="176" t="s">
        <v>35</v>
      </c>
      <c r="E14" s="176" t="s">
        <v>15</v>
      </c>
      <c r="F14" s="176" t="s">
        <v>20</v>
      </c>
      <c r="G14" s="176">
        <v>300</v>
      </c>
      <c r="H14" s="178">
        <v>7</v>
      </c>
      <c r="I14" s="178">
        <v>14</v>
      </c>
      <c r="J14" s="178">
        <v>28</v>
      </c>
      <c r="K14" s="178">
        <v>80</v>
      </c>
      <c r="L14" s="179">
        <v>0.26</v>
      </c>
      <c r="M14" s="180" t="s">
        <v>417</v>
      </c>
    </row>
    <row r="15" spans="1:14" ht="165" x14ac:dyDescent="0.25">
      <c r="A15" s="175" t="s">
        <v>418</v>
      </c>
      <c r="B15" s="176" t="s">
        <v>79</v>
      </c>
      <c r="C15" s="177" t="s">
        <v>64</v>
      </c>
      <c r="D15" s="177" t="s">
        <v>35</v>
      </c>
      <c r="E15" s="176" t="s">
        <v>15</v>
      </c>
      <c r="F15" s="176" t="s">
        <v>20</v>
      </c>
      <c r="G15" s="176">
        <v>150</v>
      </c>
      <c r="H15" s="178">
        <v>0</v>
      </c>
      <c r="I15" s="178" t="s">
        <v>419</v>
      </c>
      <c r="J15" s="178">
        <v>187</v>
      </c>
      <c r="K15" s="178">
        <v>187</v>
      </c>
      <c r="L15" s="179">
        <v>1.24</v>
      </c>
      <c r="M15" s="180" t="s">
        <v>420</v>
      </c>
      <c r="N15" s="187"/>
    </row>
    <row r="16" spans="1:14" ht="105" x14ac:dyDescent="0.25">
      <c r="A16" s="181" t="s">
        <v>421</v>
      </c>
      <c r="B16" s="176" t="s">
        <v>81</v>
      </c>
      <c r="C16" s="177" t="s">
        <v>64</v>
      </c>
      <c r="D16" s="176" t="s">
        <v>35</v>
      </c>
      <c r="E16" s="176" t="s">
        <v>15</v>
      </c>
      <c r="F16" s="176" t="s">
        <v>20</v>
      </c>
      <c r="G16" s="176">
        <v>150</v>
      </c>
      <c r="H16" s="178">
        <v>0</v>
      </c>
      <c r="I16" s="178" t="s">
        <v>340</v>
      </c>
      <c r="J16" s="178" t="s">
        <v>340</v>
      </c>
      <c r="K16" s="178">
        <v>42</v>
      </c>
      <c r="L16" s="179">
        <v>0.28000000000000003</v>
      </c>
      <c r="M16" s="180" t="s">
        <v>422</v>
      </c>
    </row>
    <row r="17" spans="1:14" ht="75" x14ac:dyDescent="0.25">
      <c r="A17" s="181" t="s">
        <v>423</v>
      </c>
      <c r="B17" s="176" t="s">
        <v>86</v>
      </c>
      <c r="C17" s="177" t="s">
        <v>64</v>
      </c>
      <c r="D17" s="176" t="s">
        <v>35</v>
      </c>
      <c r="E17" s="176" t="s">
        <v>15</v>
      </c>
      <c r="F17" s="176" t="s">
        <v>20</v>
      </c>
      <c r="G17" s="176">
        <v>150</v>
      </c>
      <c r="H17" s="178">
        <v>0</v>
      </c>
      <c r="I17" s="178" t="s">
        <v>340</v>
      </c>
      <c r="J17" s="178" t="s">
        <v>340</v>
      </c>
      <c r="K17" s="178">
        <v>50</v>
      </c>
      <c r="L17" s="179">
        <v>0.33</v>
      </c>
      <c r="M17" s="180" t="s">
        <v>424</v>
      </c>
    </row>
    <row r="18" spans="1:14" ht="120" x14ac:dyDescent="0.25">
      <c r="A18" s="181" t="s">
        <v>425</v>
      </c>
      <c r="B18" s="176" t="s">
        <v>88</v>
      </c>
      <c r="C18" s="177" t="s">
        <v>64</v>
      </c>
      <c r="D18" s="176" t="s">
        <v>35</v>
      </c>
      <c r="E18" s="176" t="s">
        <v>15</v>
      </c>
      <c r="F18" s="176" t="s">
        <v>20</v>
      </c>
      <c r="G18" s="176">
        <v>150</v>
      </c>
      <c r="H18" s="178">
        <v>0</v>
      </c>
      <c r="I18" s="178" t="s">
        <v>340</v>
      </c>
      <c r="J18" s="178" t="s">
        <v>340</v>
      </c>
      <c r="K18" s="178">
        <v>75</v>
      </c>
      <c r="L18" s="179">
        <v>0.5</v>
      </c>
      <c r="M18" s="180" t="s">
        <v>426</v>
      </c>
    </row>
    <row r="19" spans="1:14" ht="90" x14ac:dyDescent="0.25">
      <c r="A19" s="181" t="s">
        <v>427</v>
      </c>
      <c r="B19" s="176" t="s">
        <v>131</v>
      </c>
      <c r="C19" s="177" t="s">
        <v>64</v>
      </c>
      <c r="D19" s="176" t="s">
        <v>35</v>
      </c>
      <c r="E19" s="176" t="s">
        <v>15</v>
      </c>
      <c r="F19" s="176" t="s">
        <v>20</v>
      </c>
      <c r="G19" s="176">
        <v>200</v>
      </c>
      <c r="H19" s="178">
        <v>85</v>
      </c>
      <c r="I19" s="178">
        <v>136</v>
      </c>
      <c r="J19" s="178">
        <v>198</v>
      </c>
      <c r="K19" s="178">
        <v>248</v>
      </c>
      <c r="L19" s="179">
        <v>1.24</v>
      </c>
      <c r="M19" s="180" t="s">
        <v>428</v>
      </c>
      <c r="N19" t="s">
        <v>429</v>
      </c>
    </row>
    <row r="20" spans="1:14" ht="135" x14ac:dyDescent="0.25">
      <c r="A20" s="181" t="s">
        <v>430</v>
      </c>
      <c r="B20" s="176" t="s">
        <v>181</v>
      </c>
      <c r="C20" s="177" t="s">
        <v>64</v>
      </c>
      <c r="D20" s="176" t="s">
        <v>35</v>
      </c>
      <c r="E20" s="176" t="s">
        <v>15</v>
      </c>
      <c r="F20" s="176" t="s">
        <v>20</v>
      </c>
      <c r="G20" s="176">
        <v>2</v>
      </c>
      <c r="H20" s="178">
        <v>1</v>
      </c>
      <c r="I20" s="178">
        <v>1</v>
      </c>
      <c r="J20" s="178">
        <v>1</v>
      </c>
      <c r="K20" s="178">
        <v>1</v>
      </c>
      <c r="L20" s="179">
        <v>0.5</v>
      </c>
      <c r="M20" s="180" t="s">
        <v>431</v>
      </c>
    </row>
    <row r="21" spans="1:14" x14ac:dyDescent="0.25">
      <c r="H21"/>
      <c r="I21"/>
      <c r="J21"/>
      <c r="K21"/>
    </row>
  </sheetData>
  <mergeCells count="15">
    <mergeCell ref="A1:L1"/>
    <mergeCell ref="A2:L2"/>
    <mergeCell ref="A3:L3"/>
    <mergeCell ref="A4:L4"/>
    <mergeCell ref="A6:F6"/>
    <mergeCell ref="G6:L6"/>
    <mergeCell ref="M6:M8"/>
    <mergeCell ref="A7:A8"/>
    <mergeCell ref="B7:B8"/>
    <mergeCell ref="C7:C8"/>
    <mergeCell ref="D7:D8"/>
    <mergeCell ref="E7:E8"/>
    <mergeCell ref="F7:F8"/>
    <mergeCell ref="G7:G8"/>
    <mergeCell ref="H7:K7"/>
  </mergeCells>
  <pageMargins left="0.7" right="0.7" top="0.75" bottom="0.75" header="0.3" footer="0.3"/>
  <pageSetup scale="66" orientation="landscape" r:id="rId1"/>
  <rowBreaks count="1" manualBreakCount="1">
    <brk id="13" max="1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4B1E7-8E85-496D-B9A6-91ACC15DAEE6}">
  <sheetPr>
    <pageSetUpPr fitToPage="1"/>
  </sheetPr>
  <dimension ref="A1:L25"/>
  <sheetViews>
    <sheetView zoomScaleNormal="100" zoomScaleSheetLayoutView="100" workbookViewId="0">
      <selection sqref="A1:L1"/>
    </sheetView>
  </sheetViews>
  <sheetFormatPr baseColWidth="10" defaultColWidth="9.140625" defaultRowHeight="14.25" x14ac:dyDescent="0.2"/>
  <cols>
    <col min="1" max="1" width="11.28515625" style="51" customWidth="1"/>
    <col min="2" max="2" width="17.5703125" style="51" customWidth="1"/>
    <col min="3" max="3" width="13.7109375" style="51" customWidth="1"/>
    <col min="4" max="4" width="9.140625" style="51" customWidth="1"/>
    <col min="5" max="5" width="9.7109375" style="51" customWidth="1"/>
    <col min="6" max="6" width="10.140625" style="51" customWidth="1"/>
    <col min="7" max="7" width="10.5703125" style="51" bestFit="1" customWidth="1"/>
    <col min="8" max="11" width="7.140625" style="51" customWidth="1"/>
    <col min="12" max="12" width="11.7109375" style="51" customWidth="1"/>
    <col min="13" max="16384" width="9.140625" style="51"/>
  </cols>
  <sheetData>
    <row r="1" spans="1:12" ht="58.5" customHeight="1" x14ac:dyDescent="0.2">
      <c r="A1" s="256" t="s">
        <v>432</v>
      </c>
      <c r="B1" s="257"/>
      <c r="C1" s="257"/>
      <c r="D1" s="257"/>
      <c r="E1" s="257"/>
      <c r="F1" s="257"/>
      <c r="G1" s="257"/>
      <c r="H1" s="257"/>
      <c r="I1" s="257"/>
      <c r="J1" s="257"/>
      <c r="K1" s="257"/>
      <c r="L1" s="258"/>
    </row>
    <row r="2" spans="1:12" ht="3.75" customHeight="1" x14ac:dyDescent="0.2">
      <c r="A2" s="259"/>
      <c r="B2" s="259"/>
      <c r="C2" s="259"/>
      <c r="D2" s="259"/>
      <c r="E2" s="259"/>
      <c r="F2" s="259"/>
      <c r="G2" s="259"/>
      <c r="H2" s="259"/>
      <c r="I2" s="259"/>
      <c r="J2" s="259"/>
      <c r="K2" s="259"/>
      <c r="L2" s="259"/>
    </row>
    <row r="3" spans="1:12" ht="17.25" customHeight="1" x14ac:dyDescent="0.2">
      <c r="A3" s="254" t="s">
        <v>0</v>
      </c>
      <c r="B3" s="254" t="s">
        <v>1</v>
      </c>
      <c r="C3" s="254" t="s">
        <v>2</v>
      </c>
      <c r="D3" s="254"/>
      <c r="E3" s="254"/>
      <c r="F3" s="254"/>
      <c r="G3" s="254" t="s">
        <v>3</v>
      </c>
      <c r="H3" s="254"/>
      <c r="I3" s="254"/>
      <c r="J3" s="254"/>
      <c r="K3" s="254"/>
      <c r="L3" s="254"/>
    </row>
    <row r="4" spans="1:12" ht="21.75" customHeight="1" x14ac:dyDescent="0.2">
      <c r="A4" s="254"/>
      <c r="B4" s="254"/>
      <c r="C4" s="254" t="s">
        <v>4</v>
      </c>
      <c r="D4" s="254" t="s">
        <v>5</v>
      </c>
      <c r="E4" s="254" t="s">
        <v>97</v>
      </c>
      <c r="F4" s="254" t="s">
        <v>98</v>
      </c>
      <c r="G4" s="254" t="s">
        <v>99</v>
      </c>
      <c r="H4" s="254" t="s">
        <v>8</v>
      </c>
      <c r="I4" s="254"/>
      <c r="J4" s="254"/>
      <c r="K4" s="254"/>
      <c r="L4" s="254" t="s">
        <v>9</v>
      </c>
    </row>
    <row r="5" spans="1:12" ht="21.75" customHeight="1" x14ac:dyDescent="0.2">
      <c r="A5" s="254"/>
      <c r="B5" s="254"/>
      <c r="C5" s="254"/>
      <c r="D5" s="254"/>
      <c r="E5" s="254"/>
      <c r="F5" s="254"/>
      <c r="G5" s="254"/>
      <c r="H5" s="52" t="s">
        <v>10</v>
      </c>
      <c r="I5" s="52" t="s">
        <v>11</v>
      </c>
      <c r="J5" s="52" t="s">
        <v>12</v>
      </c>
      <c r="K5" s="52" t="s">
        <v>13</v>
      </c>
      <c r="L5" s="254"/>
    </row>
    <row r="6" spans="1:12" s="59" customFormat="1" ht="101.25" x14ac:dyDescent="0.25">
      <c r="A6" s="53" t="s">
        <v>25</v>
      </c>
      <c r="B6" s="54" t="s">
        <v>433</v>
      </c>
      <c r="C6" s="53" t="s">
        <v>434</v>
      </c>
      <c r="D6" s="53" t="s">
        <v>54</v>
      </c>
      <c r="E6" s="53" t="s">
        <v>15</v>
      </c>
      <c r="F6" s="53" t="s">
        <v>16</v>
      </c>
      <c r="G6" s="60" t="s">
        <v>435</v>
      </c>
      <c r="H6" s="56"/>
      <c r="I6" s="56"/>
      <c r="J6" s="56"/>
      <c r="K6" s="57">
        <v>0.22</v>
      </c>
      <c r="L6" s="56"/>
    </row>
    <row r="7" spans="1:12" s="59" customFormat="1" ht="90" x14ac:dyDescent="0.25">
      <c r="A7" s="53" t="s">
        <v>26</v>
      </c>
      <c r="B7" s="54" t="s">
        <v>436</v>
      </c>
      <c r="C7" s="53" t="s">
        <v>437</v>
      </c>
      <c r="D7" s="53" t="s">
        <v>54</v>
      </c>
      <c r="E7" s="53" t="s">
        <v>15</v>
      </c>
      <c r="F7" s="53" t="s">
        <v>16</v>
      </c>
      <c r="G7" s="60">
        <v>0.71</v>
      </c>
      <c r="H7" s="56"/>
      <c r="I7" s="56"/>
      <c r="J7" s="56"/>
      <c r="K7" s="57">
        <v>0.71</v>
      </c>
      <c r="L7" s="56"/>
    </row>
    <row r="8" spans="1:12" s="59" customFormat="1" ht="90" x14ac:dyDescent="0.25">
      <c r="A8" s="53" t="s">
        <v>18</v>
      </c>
      <c r="B8" s="53" t="s">
        <v>438</v>
      </c>
      <c r="C8" s="53" t="s">
        <v>439</v>
      </c>
      <c r="D8" s="53" t="s">
        <v>64</v>
      </c>
      <c r="E8" s="53" t="s">
        <v>15</v>
      </c>
      <c r="F8" s="53" t="s">
        <v>281</v>
      </c>
      <c r="G8" s="93">
        <v>60</v>
      </c>
      <c r="H8" s="56"/>
      <c r="I8" s="56">
        <v>30</v>
      </c>
      <c r="J8" s="56"/>
      <c r="K8" s="56">
        <v>60</v>
      </c>
      <c r="L8" s="56"/>
    </row>
    <row r="9" spans="1:12" s="59" customFormat="1" ht="90" x14ac:dyDescent="0.25">
      <c r="A9" s="53" t="s">
        <v>71</v>
      </c>
      <c r="B9" s="54" t="s">
        <v>440</v>
      </c>
      <c r="C9" s="53" t="s">
        <v>441</v>
      </c>
      <c r="D9" s="53" t="s">
        <v>64</v>
      </c>
      <c r="E9" s="53" t="s">
        <v>15</v>
      </c>
      <c r="F9" s="53" t="s">
        <v>20</v>
      </c>
      <c r="G9" s="60">
        <v>1</v>
      </c>
      <c r="H9" s="57">
        <v>0.25</v>
      </c>
      <c r="I9" s="57">
        <v>0.25</v>
      </c>
      <c r="J9" s="57">
        <v>0.25</v>
      </c>
      <c r="K9" s="57">
        <v>1</v>
      </c>
      <c r="L9" s="56"/>
    </row>
    <row r="10" spans="1:12" s="59" customFormat="1" ht="45" x14ac:dyDescent="0.25">
      <c r="A10" s="53" t="s">
        <v>23</v>
      </c>
      <c r="B10" s="54" t="s">
        <v>442</v>
      </c>
      <c r="C10" s="53" t="s">
        <v>443</v>
      </c>
      <c r="D10" s="53" t="s">
        <v>64</v>
      </c>
      <c r="E10" s="53" t="s">
        <v>15</v>
      </c>
      <c r="F10" s="53" t="s">
        <v>20</v>
      </c>
      <c r="G10" s="60">
        <v>1</v>
      </c>
      <c r="H10" s="57">
        <v>0.25</v>
      </c>
      <c r="I10" s="57">
        <v>0.25</v>
      </c>
      <c r="J10" s="57">
        <v>0.25</v>
      </c>
      <c r="K10" s="57">
        <v>1</v>
      </c>
      <c r="L10" s="56"/>
    </row>
    <row r="11" spans="1:12" s="59" customFormat="1" ht="33.75" x14ac:dyDescent="0.25">
      <c r="A11" s="53" t="s">
        <v>74</v>
      </c>
      <c r="B11" s="54" t="s">
        <v>444</v>
      </c>
      <c r="C11" s="53" t="s">
        <v>444</v>
      </c>
      <c r="D11" s="53" t="s">
        <v>64</v>
      </c>
      <c r="E11" s="53" t="s">
        <v>15</v>
      </c>
      <c r="F11" s="53" t="s">
        <v>20</v>
      </c>
      <c r="G11" s="60">
        <v>1</v>
      </c>
      <c r="H11" s="57">
        <v>0.25</v>
      </c>
      <c r="I11" s="57">
        <v>0.25</v>
      </c>
      <c r="J11" s="57">
        <v>0.25</v>
      </c>
      <c r="K11" s="57">
        <v>1</v>
      </c>
      <c r="L11" s="56"/>
    </row>
    <row r="12" spans="1:12" s="59" customFormat="1" ht="45" x14ac:dyDescent="0.25">
      <c r="A12" s="53" t="s">
        <v>76</v>
      </c>
      <c r="B12" s="54" t="s">
        <v>445</v>
      </c>
      <c r="C12" s="53" t="s">
        <v>446</v>
      </c>
      <c r="D12" s="53" t="s">
        <v>64</v>
      </c>
      <c r="E12" s="53" t="s">
        <v>15</v>
      </c>
      <c r="F12" s="53" t="s">
        <v>20</v>
      </c>
      <c r="G12" s="60">
        <v>1</v>
      </c>
      <c r="H12" s="57">
        <v>0.25</v>
      </c>
      <c r="I12" s="57">
        <v>0.25</v>
      </c>
      <c r="J12" s="57">
        <v>0.25</v>
      </c>
      <c r="K12" s="57">
        <v>1</v>
      </c>
      <c r="L12" s="56"/>
    </row>
    <row r="13" spans="1:12" s="76" customFormat="1" x14ac:dyDescent="0.2"/>
    <row r="14" spans="1:12" s="76" customFormat="1" x14ac:dyDescent="0.2"/>
    <row r="15" spans="1:12" s="76" customFormat="1" x14ac:dyDescent="0.2">
      <c r="C15" s="77"/>
    </row>
    <row r="16" spans="1:12" s="76" customFormat="1" x14ac:dyDescent="0.2"/>
    <row r="17" s="76" customFormat="1" x14ac:dyDescent="0.2"/>
    <row r="18" s="76" customFormat="1" x14ac:dyDescent="0.2"/>
    <row r="19" s="76" customFormat="1" x14ac:dyDescent="0.2"/>
    <row r="20" s="76" customFormat="1" x14ac:dyDescent="0.2"/>
    <row r="21" s="76" customFormat="1" x14ac:dyDescent="0.2"/>
    <row r="22" s="76" customFormat="1" x14ac:dyDescent="0.2"/>
    <row r="23" s="76" customFormat="1" x14ac:dyDescent="0.2"/>
    <row r="24" s="76" customFormat="1" x14ac:dyDescent="0.2"/>
    <row r="25" s="76" customFormat="1" x14ac:dyDescent="0.2"/>
  </sheetData>
  <mergeCells count="13">
    <mergeCell ref="G4:G5"/>
    <mergeCell ref="H4:K4"/>
    <mergeCell ref="L4:L5"/>
    <mergeCell ref="A1:L1"/>
    <mergeCell ref="A2:L2"/>
    <mergeCell ref="A3:A5"/>
    <mergeCell ref="B3:B5"/>
    <mergeCell ref="C3:F3"/>
    <mergeCell ref="G3:L3"/>
    <mergeCell ref="C4:C5"/>
    <mergeCell ref="D4:D5"/>
    <mergeCell ref="E4:E5"/>
    <mergeCell ref="F4:F5"/>
  </mergeCells>
  <pageMargins left="0.25" right="0.25" top="0.75" bottom="0.75" header="0.3" footer="0.3"/>
  <pageSetup paperSize="258" scale="47"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6A64A-46D3-4D8F-9518-F3A67B2DD575}">
  <sheetPr>
    <pageSetUpPr fitToPage="1"/>
  </sheetPr>
  <dimension ref="A1:L32"/>
  <sheetViews>
    <sheetView zoomScaleNormal="100" zoomScaleSheetLayoutView="90" workbookViewId="0">
      <selection sqref="A1:L1"/>
    </sheetView>
  </sheetViews>
  <sheetFormatPr baseColWidth="10" defaultColWidth="9.140625" defaultRowHeight="14.25" x14ac:dyDescent="0.2"/>
  <cols>
    <col min="1" max="1" width="10.85546875" style="51" customWidth="1"/>
    <col min="2" max="2" width="43.140625" style="51" customWidth="1"/>
    <col min="3" max="3" width="48.85546875" style="51" customWidth="1"/>
    <col min="4" max="4" width="9.140625" style="51" customWidth="1"/>
    <col min="5" max="5" width="9.7109375" style="51" customWidth="1"/>
    <col min="6" max="6" width="11.42578125" style="51" customWidth="1"/>
    <col min="7" max="7" width="8.140625" style="51" bestFit="1" customWidth="1"/>
    <col min="8" max="8" width="9.42578125" style="51" bestFit="1" customWidth="1"/>
    <col min="9" max="9" width="10.28515625" style="51" bestFit="1" customWidth="1"/>
    <col min="10" max="10" width="9.28515625" style="51" customWidth="1"/>
    <col min="11" max="11" width="3.85546875" style="51" bestFit="1" customWidth="1"/>
    <col min="12" max="12" width="11.7109375" style="51" customWidth="1"/>
    <col min="13" max="16384" width="9.140625" style="51"/>
  </cols>
  <sheetData>
    <row r="1" spans="1:12" ht="26.25" customHeight="1" x14ac:dyDescent="0.2">
      <c r="A1" s="256" t="s">
        <v>447</v>
      </c>
      <c r="B1" s="257"/>
      <c r="C1" s="257"/>
      <c r="D1" s="257"/>
      <c r="E1" s="257"/>
      <c r="F1" s="257"/>
      <c r="G1" s="257"/>
      <c r="H1" s="257"/>
      <c r="I1" s="257"/>
      <c r="J1" s="257"/>
      <c r="K1" s="257"/>
      <c r="L1" s="258"/>
    </row>
    <row r="2" spans="1:12" ht="3.75" customHeight="1" x14ac:dyDescent="0.2">
      <c r="A2" s="259"/>
      <c r="B2" s="259"/>
      <c r="C2" s="259"/>
      <c r="D2" s="259"/>
      <c r="E2" s="259"/>
      <c r="F2" s="259"/>
      <c r="G2" s="259"/>
      <c r="H2" s="259"/>
      <c r="I2" s="259"/>
      <c r="J2" s="259"/>
      <c r="K2" s="259"/>
      <c r="L2" s="259"/>
    </row>
    <row r="3" spans="1:12" ht="21.75" customHeight="1" x14ac:dyDescent="0.2">
      <c r="A3" s="254" t="s">
        <v>0</v>
      </c>
      <c r="B3" s="254" t="s">
        <v>1</v>
      </c>
      <c r="C3" s="254" t="s">
        <v>2</v>
      </c>
      <c r="D3" s="254"/>
      <c r="E3" s="254"/>
      <c r="F3" s="254"/>
      <c r="G3" s="254" t="s">
        <v>3</v>
      </c>
      <c r="H3" s="254"/>
      <c r="I3" s="254"/>
      <c r="J3" s="254"/>
      <c r="K3" s="254"/>
      <c r="L3" s="254"/>
    </row>
    <row r="4" spans="1:12" ht="24" customHeight="1" x14ac:dyDescent="0.2">
      <c r="A4" s="254"/>
      <c r="B4" s="254"/>
      <c r="C4" s="254" t="s">
        <v>4</v>
      </c>
      <c r="D4" s="254" t="s">
        <v>5</v>
      </c>
      <c r="E4" s="254" t="s">
        <v>97</v>
      </c>
      <c r="F4" s="254" t="s">
        <v>98</v>
      </c>
      <c r="G4" s="254" t="s">
        <v>99</v>
      </c>
      <c r="H4" s="254" t="s">
        <v>8</v>
      </c>
      <c r="I4" s="254"/>
      <c r="J4" s="254"/>
      <c r="K4" s="254"/>
      <c r="L4" s="254" t="s">
        <v>9</v>
      </c>
    </row>
    <row r="5" spans="1:12" ht="25.5" customHeight="1" x14ac:dyDescent="0.2">
      <c r="A5" s="254"/>
      <c r="B5" s="254"/>
      <c r="C5" s="254"/>
      <c r="D5" s="254"/>
      <c r="E5" s="254"/>
      <c r="F5" s="254"/>
      <c r="G5" s="254"/>
      <c r="H5" s="52" t="s">
        <v>10</v>
      </c>
      <c r="I5" s="52" t="s">
        <v>11</v>
      </c>
      <c r="J5" s="52" t="s">
        <v>12</v>
      </c>
      <c r="K5" s="52" t="s">
        <v>13</v>
      </c>
      <c r="L5" s="254"/>
    </row>
    <row r="6" spans="1:12" s="59" customFormat="1" ht="78.75" x14ac:dyDescent="0.25">
      <c r="A6" s="62" t="s">
        <v>25</v>
      </c>
      <c r="B6" s="188" t="s">
        <v>448</v>
      </c>
      <c r="C6" s="78" t="s">
        <v>449</v>
      </c>
      <c r="D6" s="62" t="s">
        <v>54</v>
      </c>
      <c r="E6" s="62" t="s">
        <v>102</v>
      </c>
      <c r="F6" s="62" t="s">
        <v>16</v>
      </c>
      <c r="G6" s="117">
        <v>0.14000000000000001</v>
      </c>
      <c r="H6" s="62">
        <v>10.14</v>
      </c>
      <c r="I6" s="62">
        <v>24.12</v>
      </c>
      <c r="J6" s="189">
        <v>61.75</v>
      </c>
      <c r="K6" s="190" t="s">
        <v>450</v>
      </c>
      <c r="L6" s="70">
        <v>0.32</v>
      </c>
    </row>
    <row r="7" spans="1:12" s="59" customFormat="1" ht="45" x14ac:dyDescent="0.25">
      <c r="A7" s="62" t="s">
        <v>26</v>
      </c>
      <c r="B7" s="188" t="s">
        <v>451</v>
      </c>
      <c r="C7" s="78" t="s">
        <v>452</v>
      </c>
      <c r="D7" s="62" t="s">
        <v>54</v>
      </c>
      <c r="E7" s="62" t="s">
        <v>15</v>
      </c>
      <c r="F7" s="62" t="s">
        <v>16</v>
      </c>
      <c r="G7" s="117" t="s">
        <v>453</v>
      </c>
      <c r="H7" s="62">
        <v>21.3</v>
      </c>
      <c r="I7" s="189">
        <v>65.540000000000006</v>
      </c>
      <c r="J7" s="189">
        <v>52.5</v>
      </c>
      <c r="K7" s="190" t="s">
        <v>450</v>
      </c>
      <c r="L7" s="70">
        <v>0.46439999999999998</v>
      </c>
    </row>
    <row r="8" spans="1:12" s="59" customFormat="1" ht="22.5" x14ac:dyDescent="0.25">
      <c r="A8" s="62" t="s">
        <v>18</v>
      </c>
      <c r="B8" s="78" t="s">
        <v>454</v>
      </c>
      <c r="C8" s="78" t="s">
        <v>455</v>
      </c>
      <c r="D8" s="62" t="s">
        <v>54</v>
      </c>
      <c r="E8" s="62" t="s">
        <v>15</v>
      </c>
      <c r="F8" s="62" t="s">
        <v>20</v>
      </c>
      <c r="G8" s="128">
        <v>13800</v>
      </c>
      <c r="H8" s="62">
        <v>2387</v>
      </c>
      <c r="I8" s="62">
        <v>3354</v>
      </c>
      <c r="J8" s="189">
        <v>3755</v>
      </c>
      <c r="K8" s="190" t="s">
        <v>450</v>
      </c>
      <c r="L8" s="67">
        <v>0.68810000000000004</v>
      </c>
    </row>
    <row r="9" spans="1:12" s="59" customFormat="1" ht="22.5" x14ac:dyDescent="0.25">
      <c r="A9" s="62" t="s">
        <v>71</v>
      </c>
      <c r="B9" s="188" t="s">
        <v>456</v>
      </c>
      <c r="C9" s="78" t="s">
        <v>457</v>
      </c>
      <c r="D9" s="62" t="s">
        <v>64</v>
      </c>
      <c r="E9" s="62" t="s">
        <v>15</v>
      </c>
      <c r="F9" s="62" t="s">
        <v>20</v>
      </c>
      <c r="G9" s="191">
        <v>40000</v>
      </c>
      <c r="H9" s="62">
        <v>20766</v>
      </c>
      <c r="I9" s="62">
        <v>23241</v>
      </c>
      <c r="J9" s="62">
        <v>17880</v>
      </c>
      <c r="K9" s="190" t="s">
        <v>450</v>
      </c>
      <c r="L9" s="67">
        <v>1.1448</v>
      </c>
    </row>
    <row r="10" spans="1:12" s="59" customFormat="1" ht="33.75" x14ac:dyDescent="0.25">
      <c r="A10" s="62" t="s">
        <v>79</v>
      </c>
      <c r="B10" s="188" t="s">
        <v>458</v>
      </c>
      <c r="C10" s="78" t="s">
        <v>459</v>
      </c>
      <c r="D10" s="62" t="s">
        <v>64</v>
      </c>
      <c r="E10" s="62" t="s">
        <v>15</v>
      </c>
      <c r="F10" s="62" t="s">
        <v>20</v>
      </c>
      <c r="G10" s="128">
        <v>15000</v>
      </c>
      <c r="H10" s="62">
        <v>1234</v>
      </c>
      <c r="I10" s="62">
        <v>2573</v>
      </c>
      <c r="J10" s="189">
        <v>2250</v>
      </c>
      <c r="K10" s="190" t="s">
        <v>450</v>
      </c>
      <c r="L10" s="67">
        <v>0.25380000000000003</v>
      </c>
    </row>
    <row r="11" spans="1:12" s="59" customFormat="1" ht="49.5" customHeight="1" x14ac:dyDescent="0.25">
      <c r="A11" s="285" t="s">
        <v>86</v>
      </c>
      <c r="B11" s="285" t="s">
        <v>460</v>
      </c>
      <c r="C11" s="78" t="s">
        <v>461</v>
      </c>
      <c r="D11" s="62" t="s">
        <v>64</v>
      </c>
      <c r="E11" s="62" t="s">
        <v>15</v>
      </c>
      <c r="F11" s="62" t="s">
        <v>20</v>
      </c>
      <c r="G11" s="192" t="s">
        <v>462</v>
      </c>
      <c r="H11" s="193" t="s">
        <v>463</v>
      </c>
      <c r="I11" s="193" t="s">
        <v>464</v>
      </c>
      <c r="J11" s="193" t="s">
        <v>465</v>
      </c>
      <c r="K11" s="190" t="s">
        <v>450</v>
      </c>
      <c r="L11" s="193" t="s">
        <v>465</v>
      </c>
    </row>
    <row r="12" spans="1:12" s="59" customFormat="1" ht="22.5" x14ac:dyDescent="0.25">
      <c r="A12" s="286"/>
      <c r="B12" s="286"/>
      <c r="C12" s="78" t="s">
        <v>466</v>
      </c>
      <c r="D12" s="78" t="s">
        <v>64</v>
      </c>
      <c r="E12" s="78" t="s">
        <v>15</v>
      </c>
      <c r="F12" s="78" t="s">
        <v>20</v>
      </c>
      <c r="G12" s="117">
        <v>0.78</v>
      </c>
      <c r="H12" s="12">
        <v>0.51539999999999997</v>
      </c>
      <c r="I12" s="12">
        <v>0.65539999999999998</v>
      </c>
      <c r="J12" s="194">
        <v>0.69920000000000004</v>
      </c>
      <c r="K12" s="190" t="s">
        <v>450</v>
      </c>
      <c r="L12" s="67">
        <v>0.62329999999999997</v>
      </c>
    </row>
    <row r="13" spans="1:12" s="59" customFormat="1" ht="22.5" x14ac:dyDescent="0.25">
      <c r="A13" s="287"/>
      <c r="B13" s="287"/>
      <c r="C13" s="78" t="s">
        <v>467</v>
      </c>
      <c r="D13" s="78" t="s">
        <v>64</v>
      </c>
      <c r="E13" s="78" t="s">
        <v>15</v>
      </c>
      <c r="F13" s="78" t="s">
        <v>20</v>
      </c>
      <c r="G13" s="117">
        <v>0.35</v>
      </c>
      <c r="H13" s="195">
        <v>0.27200000000000002</v>
      </c>
      <c r="I13" s="189">
        <v>65.2</v>
      </c>
      <c r="J13" s="194">
        <v>0.752</v>
      </c>
      <c r="K13" s="190" t="s">
        <v>450</v>
      </c>
      <c r="L13" s="67">
        <v>0.55859999999999999</v>
      </c>
    </row>
    <row r="14" spans="1:12" s="59" customFormat="1" ht="33.75" x14ac:dyDescent="0.25">
      <c r="A14" s="62" t="s">
        <v>23</v>
      </c>
      <c r="B14" s="196" t="s">
        <v>468</v>
      </c>
      <c r="C14" s="78" t="s">
        <v>469</v>
      </c>
      <c r="D14" s="78" t="s">
        <v>64</v>
      </c>
      <c r="E14" s="78" t="s">
        <v>15</v>
      </c>
      <c r="F14" s="197" t="s">
        <v>20</v>
      </c>
      <c r="G14" s="79">
        <v>0.08</v>
      </c>
      <c r="H14" s="198">
        <v>0.01</v>
      </c>
      <c r="I14" s="198">
        <v>0.08</v>
      </c>
      <c r="J14" s="199">
        <v>0.08</v>
      </c>
      <c r="K14" s="200" t="s">
        <v>450</v>
      </c>
      <c r="L14" s="201">
        <v>0.08</v>
      </c>
    </row>
    <row r="15" spans="1:12" s="59" customFormat="1" ht="22.5" x14ac:dyDescent="0.25">
      <c r="A15" s="62" t="s">
        <v>27</v>
      </c>
      <c r="B15" s="196" t="s">
        <v>470</v>
      </c>
      <c r="C15" s="78" t="s">
        <v>471</v>
      </c>
      <c r="D15" s="78" t="s">
        <v>64</v>
      </c>
      <c r="E15" s="78" t="s">
        <v>15</v>
      </c>
      <c r="F15" s="78" t="s">
        <v>20</v>
      </c>
      <c r="G15" s="117">
        <v>0.16</v>
      </c>
      <c r="H15" s="189">
        <v>0</v>
      </c>
      <c r="I15" s="189">
        <v>3</v>
      </c>
      <c r="J15" s="189">
        <v>2</v>
      </c>
      <c r="K15" s="190" t="s">
        <v>450</v>
      </c>
      <c r="L15" s="62">
        <v>0</v>
      </c>
    </row>
    <row r="16" spans="1:12" s="59" customFormat="1" ht="33.75" x14ac:dyDescent="0.25">
      <c r="A16" s="62" t="s">
        <v>74</v>
      </c>
      <c r="B16" s="196" t="s">
        <v>472</v>
      </c>
      <c r="C16" s="78" t="s">
        <v>473</v>
      </c>
      <c r="D16" s="62" t="s">
        <v>64</v>
      </c>
      <c r="E16" s="62" t="s">
        <v>15</v>
      </c>
      <c r="F16" s="62" t="s">
        <v>20</v>
      </c>
      <c r="G16" s="191">
        <v>15000</v>
      </c>
      <c r="H16" s="202">
        <v>1340</v>
      </c>
      <c r="I16" s="202">
        <v>2573</v>
      </c>
      <c r="J16" s="202" t="s">
        <v>450</v>
      </c>
      <c r="K16" s="203" t="s">
        <v>450</v>
      </c>
      <c r="L16" s="81">
        <v>0.26079999999999998</v>
      </c>
    </row>
    <row r="17" spans="1:12" s="59" customFormat="1" ht="22.5" x14ac:dyDescent="0.25">
      <c r="A17" s="62" t="s">
        <v>81</v>
      </c>
      <c r="B17" s="196" t="s">
        <v>474</v>
      </c>
      <c r="C17" s="78" t="s">
        <v>475</v>
      </c>
      <c r="D17" s="62" t="s">
        <v>64</v>
      </c>
      <c r="E17" s="62" t="s">
        <v>15</v>
      </c>
      <c r="F17" s="62" t="s">
        <v>20</v>
      </c>
      <c r="G17" s="191">
        <v>15000</v>
      </c>
      <c r="H17" s="189">
        <v>1234</v>
      </c>
      <c r="I17" s="189">
        <v>2573</v>
      </c>
      <c r="J17" s="189" t="s">
        <v>450</v>
      </c>
      <c r="K17" s="190" t="s">
        <v>450</v>
      </c>
      <c r="L17" s="67">
        <v>0.25380000000000003</v>
      </c>
    </row>
    <row r="18" spans="1:12" s="59" customFormat="1" ht="33.75" x14ac:dyDescent="0.25">
      <c r="A18" s="62" t="s">
        <v>88</v>
      </c>
      <c r="B18" s="196" t="s">
        <v>476</v>
      </c>
      <c r="C18" s="78" t="s">
        <v>477</v>
      </c>
      <c r="D18" s="62" t="s">
        <v>64</v>
      </c>
      <c r="E18" s="62" t="s">
        <v>15</v>
      </c>
      <c r="F18" s="62" t="s">
        <v>20</v>
      </c>
      <c r="G18" s="191">
        <v>1800</v>
      </c>
      <c r="H18" s="202">
        <v>107</v>
      </c>
      <c r="I18" s="202">
        <v>630</v>
      </c>
      <c r="J18" s="202">
        <v>780</v>
      </c>
      <c r="K18" s="203" t="s">
        <v>450</v>
      </c>
      <c r="L18" s="81">
        <v>0.8427</v>
      </c>
    </row>
    <row r="19" spans="1:12" s="59" customFormat="1" ht="33.75" x14ac:dyDescent="0.25">
      <c r="A19" s="62" t="s">
        <v>90</v>
      </c>
      <c r="B19" s="196" t="s">
        <v>478</v>
      </c>
      <c r="C19" s="78" t="s">
        <v>479</v>
      </c>
      <c r="D19" s="62" t="s">
        <v>64</v>
      </c>
      <c r="E19" s="62" t="s">
        <v>15</v>
      </c>
      <c r="F19" s="62" t="s">
        <v>20</v>
      </c>
      <c r="G19" s="117">
        <v>1</v>
      </c>
      <c r="H19" s="189">
        <v>0</v>
      </c>
      <c r="I19" s="202">
        <v>0</v>
      </c>
      <c r="J19" s="202">
        <v>0</v>
      </c>
      <c r="K19" s="203" t="s">
        <v>450</v>
      </c>
      <c r="L19" s="62">
        <v>0</v>
      </c>
    </row>
    <row r="20" spans="1:12" s="76" customFormat="1" x14ac:dyDescent="0.2"/>
    <row r="21" spans="1:12" s="76" customFormat="1" x14ac:dyDescent="0.2"/>
    <row r="22" spans="1:12" s="76" customFormat="1" x14ac:dyDescent="0.2">
      <c r="C22" s="77"/>
    </row>
    <row r="23" spans="1:12" s="76" customFormat="1" x14ac:dyDescent="0.2"/>
    <row r="24" spans="1:12" s="76" customFormat="1" x14ac:dyDescent="0.2"/>
    <row r="25" spans="1:12" s="76" customFormat="1" x14ac:dyDescent="0.2"/>
    <row r="26" spans="1:12" s="76" customFormat="1" x14ac:dyDescent="0.2"/>
    <row r="27" spans="1:12" s="76" customFormat="1" x14ac:dyDescent="0.2"/>
    <row r="28" spans="1:12" s="76" customFormat="1" x14ac:dyDescent="0.2"/>
    <row r="29" spans="1:12" s="76" customFormat="1" x14ac:dyDescent="0.2"/>
    <row r="30" spans="1:12" s="76" customFormat="1" x14ac:dyDescent="0.2"/>
    <row r="31" spans="1:12" s="76" customFormat="1" x14ac:dyDescent="0.2"/>
    <row r="32" spans="1:12" s="76" customFormat="1" x14ac:dyDescent="0.2"/>
  </sheetData>
  <mergeCells count="15">
    <mergeCell ref="A11:A13"/>
    <mergeCell ref="B11:B13"/>
    <mergeCell ref="A1:L1"/>
    <mergeCell ref="A2:L2"/>
    <mergeCell ref="A3:A5"/>
    <mergeCell ref="B3:B5"/>
    <mergeCell ref="C3:F3"/>
    <mergeCell ref="G3:L3"/>
    <mergeCell ref="C4:C5"/>
    <mergeCell ref="D4:D5"/>
    <mergeCell ref="E4:E5"/>
    <mergeCell ref="F4:F5"/>
    <mergeCell ref="G4:G5"/>
    <mergeCell ref="H4:K4"/>
    <mergeCell ref="L4:L5"/>
  </mergeCells>
  <pageMargins left="0.25" right="0.25" top="0.75" bottom="0.75" header="0.3" footer="0.3"/>
  <pageSetup scale="54"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0B12B-405C-49BB-959A-4418487C3D54}">
  <sheetPr>
    <tabColor rgb="FF0070C0"/>
    <pageSetUpPr fitToPage="1"/>
  </sheetPr>
  <dimension ref="A1:L16"/>
  <sheetViews>
    <sheetView zoomScaleNormal="100" zoomScaleSheetLayoutView="100" workbookViewId="0">
      <selection sqref="A1:L1"/>
    </sheetView>
  </sheetViews>
  <sheetFormatPr baseColWidth="10" defaultRowHeight="15" x14ac:dyDescent="0.25"/>
  <sheetData>
    <row r="1" spans="1:12" ht="52.5" customHeight="1" x14ac:dyDescent="0.25">
      <c r="A1" s="256" t="s">
        <v>480</v>
      </c>
      <c r="B1" s="257"/>
      <c r="C1" s="257"/>
      <c r="D1" s="257"/>
      <c r="E1" s="257"/>
      <c r="F1" s="257"/>
      <c r="G1" s="257"/>
      <c r="H1" s="257"/>
      <c r="I1" s="257"/>
      <c r="J1" s="257"/>
      <c r="K1" s="257"/>
      <c r="L1" s="258"/>
    </row>
    <row r="2" spans="1:12" x14ac:dyDescent="0.25">
      <c r="A2" s="259"/>
      <c r="B2" s="259"/>
      <c r="C2" s="259"/>
      <c r="D2" s="259"/>
      <c r="E2" s="259"/>
      <c r="F2" s="259"/>
      <c r="G2" s="259"/>
      <c r="H2" s="259"/>
      <c r="I2" s="259"/>
      <c r="J2" s="259"/>
      <c r="K2" s="259"/>
      <c r="L2" s="259"/>
    </row>
    <row r="3" spans="1:12" x14ac:dyDescent="0.25">
      <c r="A3" s="254" t="s">
        <v>0</v>
      </c>
      <c r="B3" s="254" t="s">
        <v>1</v>
      </c>
      <c r="C3" s="254" t="s">
        <v>2</v>
      </c>
      <c r="D3" s="254"/>
      <c r="E3" s="254"/>
      <c r="F3" s="254"/>
      <c r="G3" s="254" t="s">
        <v>3</v>
      </c>
      <c r="H3" s="254"/>
      <c r="I3" s="254"/>
      <c r="J3" s="254"/>
      <c r="K3" s="254"/>
      <c r="L3" s="254"/>
    </row>
    <row r="4" spans="1:12" x14ac:dyDescent="0.25">
      <c r="A4" s="254"/>
      <c r="B4" s="254"/>
      <c r="C4" s="254" t="s">
        <v>4</v>
      </c>
      <c r="D4" s="254" t="s">
        <v>5</v>
      </c>
      <c r="E4" s="254" t="s">
        <v>97</v>
      </c>
      <c r="F4" s="254" t="s">
        <v>98</v>
      </c>
      <c r="G4" s="254" t="s">
        <v>99</v>
      </c>
      <c r="H4" s="254" t="s">
        <v>8</v>
      </c>
      <c r="I4" s="254"/>
      <c r="J4" s="254"/>
      <c r="K4" s="254"/>
      <c r="L4" s="254" t="s">
        <v>9</v>
      </c>
    </row>
    <row r="5" spans="1:12" x14ac:dyDescent="0.25">
      <c r="A5" s="254"/>
      <c r="B5" s="254"/>
      <c r="C5" s="254"/>
      <c r="D5" s="254"/>
      <c r="E5" s="254"/>
      <c r="F5" s="254"/>
      <c r="G5" s="254"/>
      <c r="H5" s="52" t="s">
        <v>10</v>
      </c>
      <c r="I5" s="52" t="s">
        <v>11</v>
      </c>
      <c r="J5" s="52" t="s">
        <v>12</v>
      </c>
      <c r="K5" s="52" t="s">
        <v>13</v>
      </c>
      <c r="L5" s="254"/>
    </row>
    <row r="6" spans="1:12" ht="146.25" x14ac:dyDescent="0.25">
      <c r="A6" s="53" t="s">
        <v>25</v>
      </c>
      <c r="B6" s="54" t="s">
        <v>481</v>
      </c>
      <c r="C6" s="53" t="s">
        <v>482</v>
      </c>
      <c r="D6" s="53" t="s">
        <v>54</v>
      </c>
      <c r="E6" s="53" t="s">
        <v>102</v>
      </c>
      <c r="F6" s="53" t="s">
        <v>16</v>
      </c>
      <c r="G6" s="60" t="s">
        <v>483</v>
      </c>
      <c r="H6" s="61">
        <v>7.9000000000000001E-2</v>
      </c>
      <c r="I6" s="61">
        <v>0.121</v>
      </c>
      <c r="J6" s="61">
        <v>0.13400000000000001</v>
      </c>
      <c r="K6" s="56" t="s">
        <v>484</v>
      </c>
      <c r="L6" s="57">
        <v>1</v>
      </c>
    </row>
    <row r="7" spans="1:12" ht="112.5" x14ac:dyDescent="0.25">
      <c r="A7" s="53" t="s">
        <v>26</v>
      </c>
      <c r="B7" s="54" t="s">
        <v>485</v>
      </c>
      <c r="C7" s="53" t="s">
        <v>486</v>
      </c>
      <c r="D7" s="53" t="s">
        <v>54</v>
      </c>
      <c r="E7" s="53" t="s">
        <v>15</v>
      </c>
      <c r="F7" s="53" t="s">
        <v>16</v>
      </c>
      <c r="G7" s="204">
        <v>6</v>
      </c>
      <c r="H7" s="56">
        <v>4</v>
      </c>
      <c r="I7" s="56">
        <v>4.0999999999999996</v>
      </c>
      <c r="J7" s="56">
        <v>3.9</v>
      </c>
      <c r="K7" s="56" t="s">
        <v>487</v>
      </c>
      <c r="L7" s="56">
        <v>66</v>
      </c>
    </row>
    <row r="8" spans="1:12" ht="146.25" x14ac:dyDescent="0.25">
      <c r="A8" s="53" t="s">
        <v>18</v>
      </c>
      <c r="B8" s="53" t="s">
        <v>488</v>
      </c>
      <c r="C8" s="53" t="s">
        <v>489</v>
      </c>
      <c r="D8" s="53" t="s">
        <v>64</v>
      </c>
      <c r="E8" s="53" t="s">
        <v>15</v>
      </c>
      <c r="F8" s="53" t="s">
        <v>20</v>
      </c>
      <c r="G8" s="93" t="s">
        <v>490</v>
      </c>
      <c r="H8" s="57">
        <v>0.4</v>
      </c>
      <c r="I8" s="57">
        <v>0.42</v>
      </c>
      <c r="J8" s="57">
        <v>0.47</v>
      </c>
      <c r="K8" s="57">
        <v>0.41</v>
      </c>
      <c r="L8" s="61" t="s">
        <v>491</v>
      </c>
    </row>
    <row r="9" spans="1:12" ht="202.5" x14ac:dyDescent="0.25">
      <c r="A9" s="53" t="s">
        <v>71</v>
      </c>
      <c r="B9" s="54" t="s">
        <v>492</v>
      </c>
      <c r="C9" s="53" t="s">
        <v>493</v>
      </c>
      <c r="D9" s="53" t="s">
        <v>64</v>
      </c>
      <c r="E9" s="53" t="s">
        <v>15</v>
      </c>
      <c r="F9" s="53" t="s">
        <v>281</v>
      </c>
      <c r="G9" s="60">
        <v>1</v>
      </c>
      <c r="H9" s="57">
        <v>1</v>
      </c>
      <c r="I9" s="57">
        <v>0.8</v>
      </c>
      <c r="J9" s="57">
        <v>1</v>
      </c>
      <c r="K9" s="57">
        <v>1</v>
      </c>
      <c r="L9" s="57">
        <v>0.9</v>
      </c>
    </row>
    <row r="10" spans="1:12" ht="67.5" x14ac:dyDescent="0.25">
      <c r="A10" s="53" t="s">
        <v>79</v>
      </c>
      <c r="B10" s="54" t="s">
        <v>494</v>
      </c>
      <c r="C10" s="53" t="s">
        <v>495</v>
      </c>
      <c r="D10" s="53" t="s">
        <v>64</v>
      </c>
      <c r="E10" s="53" t="s">
        <v>496</v>
      </c>
      <c r="F10" s="53" t="s">
        <v>20</v>
      </c>
      <c r="G10" s="60">
        <v>1</v>
      </c>
      <c r="H10" s="57">
        <v>0.8</v>
      </c>
      <c r="I10" s="61">
        <v>0.85899999999999999</v>
      </c>
      <c r="J10" s="57">
        <v>0.92</v>
      </c>
      <c r="K10" s="57">
        <v>0.9</v>
      </c>
      <c r="L10" s="57">
        <v>0.8</v>
      </c>
    </row>
    <row r="11" spans="1:12" ht="146.25" x14ac:dyDescent="0.25">
      <c r="A11" s="53" t="s">
        <v>23</v>
      </c>
      <c r="B11" s="54" t="s">
        <v>497</v>
      </c>
      <c r="C11" s="53" t="s">
        <v>498</v>
      </c>
      <c r="D11" s="53" t="s">
        <v>64</v>
      </c>
      <c r="E11" s="53" t="s">
        <v>496</v>
      </c>
      <c r="F11" s="53" t="s">
        <v>20</v>
      </c>
      <c r="G11" s="60">
        <v>0.3</v>
      </c>
      <c r="H11" s="57">
        <v>0.28000000000000003</v>
      </c>
      <c r="I11" s="57">
        <v>0.28000000000000003</v>
      </c>
      <c r="J11" s="61">
        <v>0.22550000000000001</v>
      </c>
      <c r="K11" s="57">
        <v>0.22</v>
      </c>
      <c r="L11" s="61" t="s">
        <v>499</v>
      </c>
    </row>
    <row r="12" spans="1:12" ht="123.75" x14ac:dyDescent="0.25">
      <c r="A12" s="53" t="s">
        <v>27</v>
      </c>
      <c r="B12" s="54" t="s">
        <v>500</v>
      </c>
      <c r="C12" s="53" t="s">
        <v>501</v>
      </c>
      <c r="D12" s="53" t="s">
        <v>64</v>
      </c>
      <c r="E12" s="53" t="s">
        <v>496</v>
      </c>
      <c r="F12" s="53" t="s">
        <v>20</v>
      </c>
      <c r="G12" s="60">
        <v>1</v>
      </c>
      <c r="H12" s="57">
        <v>0.9</v>
      </c>
      <c r="I12" s="57">
        <v>0.95</v>
      </c>
      <c r="J12" s="57">
        <v>1</v>
      </c>
      <c r="K12" s="57">
        <v>0.92</v>
      </c>
      <c r="L12" s="57">
        <v>0.93</v>
      </c>
    </row>
    <row r="13" spans="1:12" ht="101.25" x14ac:dyDescent="0.25">
      <c r="A13" s="53" t="s">
        <v>74</v>
      </c>
      <c r="B13" s="54" t="s">
        <v>502</v>
      </c>
      <c r="C13" s="53" t="s">
        <v>503</v>
      </c>
      <c r="D13" s="53" t="s">
        <v>64</v>
      </c>
      <c r="E13" s="53" t="s">
        <v>496</v>
      </c>
      <c r="F13" s="53" t="s">
        <v>20</v>
      </c>
      <c r="G13" s="60">
        <v>1</v>
      </c>
      <c r="H13" s="57">
        <v>1</v>
      </c>
      <c r="I13" s="57">
        <v>0.8</v>
      </c>
      <c r="J13" s="57">
        <v>1</v>
      </c>
      <c r="K13" s="57">
        <v>1</v>
      </c>
      <c r="L13" s="57">
        <v>1</v>
      </c>
    </row>
    <row r="14" spans="1:12" ht="56.25" x14ac:dyDescent="0.25">
      <c r="A14" s="53" t="s">
        <v>76</v>
      </c>
      <c r="B14" s="54" t="s">
        <v>504</v>
      </c>
      <c r="C14" s="53" t="s">
        <v>505</v>
      </c>
      <c r="D14" s="53" t="s">
        <v>64</v>
      </c>
      <c r="E14" s="53" t="s">
        <v>496</v>
      </c>
      <c r="F14" s="53" t="s">
        <v>20</v>
      </c>
      <c r="G14" s="60">
        <v>1</v>
      </c>
      <c r="H14" s="57">
        <v>1</v>
      </c>
      <c r="I14" s="57">
        <v>0.8</v>
      </c>
      <c r="J14" s="57">
        <v>0.7</v>
      </c>
      <c r="K14" s="57">
        <v>0.3</v>
      </c>
      <c r="L14" s="57">
        <v>1</v>
      </c>
    </row>
    <row r="15" spans="1:12" ht="112.5" x14ac:dyDescent="0.25">
      <c r="A15" s="53" t="s">
        <v>81</v>
      </c>
      <c r="B15" s="54" t="s">
        <v>506</v>
      </c>
      <c r="C15" s="53" t="s">
        <v>507</v>
      </c>
      <c r="D15" s="53" t="s">
        <v>64</v>
      </c>
      <c r="E15" s="53" t="s">
        <v>496</v>
      </c>
      <c r="F15" s="53" t="s">
        <v>20</v>
      </c>
      <c r="G15" s="60">
        <v>1</v>
      </c>
      <c r="H15" s="56" t="s">
        <v>508</v>
      </c>
      <c r="I15" s="56" t="s">
        <v>509</v>
      </c>
      <c r="J15" s="56" t="s">
        <v>509</v>
      </c>
      <c r="K15" s="56" t="s">
        <v>510</v>
      </c>
      <c r="L15" s="61" t="s">
        <v>511</v>
      </c>
    </row>
    <row r="16" spans="1:12" ht="67.5" x14ac:dyDescent="0.25">
      <c r="A16" s="53" t="s">
        <v>83</v>
      </c>
      <c r="B16" s="54" t="s">
        <v>512</v>
      </c>
      <c r="C16" s="53" t="s">
        <v>513</v>
      </c>
      <c r="D16" s="53" t="s">
        <v>64</v>
      </c>
      <c r="E16" s="53" t="s">
        <v>496</v>
      </c>
      <c r="F16" s="53" t="s">
        <v>20</v>
      </c>
      <c r="G16" s="60">
        <v>1</v>
      </c>
      <c r="H16" s="56" t="s">
        <v>514</v>
      </c>
      <c r="I16" s="56" t="s">
        <v>515</v>
      </c>
      <c r="J16" s="56" t="s">
        <v>516</v>
      </c>
      <c r="K16" s="56" t="s">
        <v>517</v>
      </c>
      <c r="L16" s="57">
        <v>0.88</v>
      </c>
    </row>
  </sheetData>
  <mergeCells count="13">
    <mergeCell ref="G4:G5"/>
    <mergeCell ref="H4:K4"/>
    <mergeCell ref="L4:L5"/>
    <mergeCell ref="A1:L1"/>
    <mergeCell ref="A2:L2"/>
    <mergeCell ref="A3:A5"/>
    <mergeCell ref="B3:B5"/>
    <mergeCell ref="C3:F3"/>
    <mergeCell ref="G3:L3"/>
    <mergeCell ref="C4:C5"/>
    <mergeCell ref="D4:D5"/>
    <mergeCell ref="E4:E5"/>
    <mergeCell ref="F4:F5"/>
  </mergeCells>
  <pageMargins left="0.7" right="0.7" top="0.75" bottom="0.75" header="0.3" footer="0.3"/>
  <pageSetup scale="66" fitToHeight="0" orientation="portrait"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F16BF-2290-450A-9EE6-6CF84421DB74}">
  <sheetPr>
    <tabColor rgb="FF7030A0"/>
  </sheetPr>
  <dimension ref="A1:L11"/>
  <sheetViews>
    <sheetView zoomScaleNormal="100" zoomScaleSheetLayoutView="100" workbookViewId="0">
      <selection sqref="A1:L1"/>
    </sheetView>
  </sheetViews>
  <sheetFormatPr baseColWidth="10" defaultRowHeight="15" x14ac:dyDescent="0.25"/>
  <sheetData>
    <row r="1" spans="1:12" ht="50.25" customHeight="1" x14ac:dyDescent="0.25">
      <c r="A1" s="256" t="s">
        <v>518</v>
      </c>
      <c r="B1" s="257"/>
      <c r="C1" s="257"/>
      <c r="D1" s="257"/>
      <c r="E1" s="257"/>
      <c r="F1" s="257"/>
      <c r="G1" s="257"/>
      <c r="H1" s="257"/>
      <c r="I1" s="257"/>
      <c r="J1" s="257"/>
      <c r="K1" s="257"/>
      <c r="L1" s="258"/>
    </row>
    <row r="2" spans="1:12" x14ac:dyDescent="0.25">
      <c r="A2" s="259"/>
      <c r="B2" s="259"/>
      <c r="C2" s="259"/>
      <c r="D2" s="259"/>
      <c r="E2" s="259"/>
      <c r="F2" s="259"/>
      <c r="G2" s="259"/>
      <c r="H2" s="259"/>
      <c r="I2" s="259"/>
      <c r="J2" s="259"/>
      <c r="K2" s="259"/>
      <c r="L2" s="259"/>
    </row>
    <row r="3" spans="1:12" x14ac:dyDescent="0.25">
      <c r="A3" s="254" t="s">
        <v>0</v>
      </c>
      <c r="B3" s="254" t="s">
        <v>1</v>
      </c>
      <c r="C3" s="254" t="s">
        <v>2</v>
      </c>
      <c r="D3" s="254"/>
      <c r="E3" s="254"/>
      <c r="F3" s="254"/>
      <c r="G3" s="254" t="s">
        <v>3</v>
      </c>
      <c r="H3" s="254"/>
      <c r="I3" s="254"/>
      <c r="J3" s="254"/>
      <c r="K3" s="254"/>
      <c r="L3" s="254"/>
    </row>
    <row r="4" spans="1:12" x14ac:dyDescent="0.25">
      <c r="A4" s="254"/>
      <c r="B4" s="254"/>
      <c r="C4" s="254" t="s">
        <v>4</v>
      </c>
      <c r="D4" s="254" t="s">
        <v>5</v>
      </c>
      <c r="E4" s="254" t="s">
        <v>97</v>
      </c>
      <c r="F4" s="254" t="s">
        <v>98</v>
      </c>
      <c r="G4" s="254" t="s">
        <v>99</v>
      </c>
      <c r="H4" s="254" t="s">
        <v>8</v>
      </c>
      <c r="I4" s="254"/>
      <c r="J4" s="254"/>
      <c r="K4" s="254"/>
      <c r="L4" s="288" t="s">
        <v>9</v>
      </c>
    </row>
    <row r="5" spans="1:12" x14ac:dyDescent="0.25">
      <c r="A5" s="254"/>
      <c r="B5" s="254"/>
      <c r="C5" s="254"/>
      <c r="D5" s="254"/>
      <c r="E5" s="254"/>
      <c r="F5" s="254"/>
      <c r="G5" s="254"/>
      <c r="H5" s="52" t="s">
        <v>10</v>
      </c>
      <c r="I5" s="52" t="s">
        <v>11</v>
      </c>
      <c r="J5" s="52" t="s">
        <v>12</v>
      </c>
      <c r="K5" s="52" t="s">
        <v>13</v>
      </c>
      <c r="L5" s="288"/>
    </row>
    <row r="6" spans="1:12" ht="146.25" x14ac:dyDescent="0.25">
      <c r="A6" s="53" t="s">
        <v>25</v>
      </c>
      <c r="B6" s="54" t="s">
        <v>519</v>
      </c>
      <c r="C6" s="53" t="s">
        <v>520</v>
      </c>
      <c r="D6" s="53" t="s">
        <v>54</v>
      </c>
      <c r="E6" s="53" t="s">
        <v>521</v>
      </c>
      <c r="F6" s="53" t="s">
        <v>16</v>
      </c>
      <c r="G6" s="60" t="s">
        <v>522</v>
      </c>
      <c r="H6" s="61">
        <v>7.6999999999999999E-2</v>
      </c>
      <c r="I6" s="56">
        <v>6.6</v>
      </c>
      <c r="J6" s="56">
        <v>6.6</v>
      </c>
      <c r="K6" s="56" t="s">
        <v>523</v>
      </c>
      <c r="L6" s="57">
        <v>1</v>
      </c>
    </row>
    <row r="7" spans="1:12" ht="112.5" x14ac:dyDescent="0.25">
      <c r="A7" s="53" t="s">
        <v>26</v>
      </c>
      <c r="B7" s="54" t="s">
        <v>524</v>
      </c>
      <c r="C7" s="53" t="s">
        <v>486</v>
      </c>
      <c r="D7" s="53" t="s">
        <v>54</v>
      </c>
      <c r="E7" s="53" t="s">
        <v>525</v>
      </c>
      <c r="F7" s="53" t="s">
        <v>20</v>
      </c>
      <c r="G7" s="93">
        <v>6</v>
      </c>
      <c r="H7" s="56">
        <v>4</v>
      </c>
      <c r="I7" s="56">
        <v>4.0999999999999996</v>
      </c>
      <c r="J7" s="56">
        <v>3.9</v>
      </c>
      <c r="K7" s="56">
        <v>4</v>
      </c>
      <c r="L7" s="57">
        <v>0.66</v>
      </c>
    </row>
    <row r="8" spans="1:12" ht="146.25" x14ac:dyDescent="0.25">
      <c r="A8" s="53" t="s">
        <v>18</v>
      </c>
      <c r="B8" s="53" t="s">
        <v>526</v>
      </c>
      <c r="C8" s="53" t="s">
        <v>489</v>
      </c>
      <c r="D8" s="53" t="s">
        <v>64</v>
      </c>
      <c r="E8" s="53" t="s">
        <v>15</v>
      </c>
      <c r="F8" s="53" t="s">
        <v>20</v>
      </c>
      <c r="G8" s="60">
        <v>0.6</v>
      </c>
      <c r="H8" s="57">
        <v>0.4</v>
      </c>
      <c r="I8" s="57">
        <v>0.42</v>
      </c>
      <c r="J8" s="61">
        <v>0.47699999999999998</v>
      </c>
      <c r="K8" s="57">
        <v>0.41</v>
      </c>
      <c r="L8" s="57">
        <v>0.72</v>
      </c>
    </row>
    <row r="9" spans="1:12" ht="67.5" x14ac:dyDescent="0.25">
      <c r="A9" s="53" t="s">
        <v>71</v>
      </c>
      <c r="B9" s="54" t="s">
        <v>527</v>
      </c>
      <c r="C9" s="53" t="s">
        <v>528</v>
      </c>
      <c r="D9" s="53" t="s">
        <v>64</v>
      </c>
      <c r="E9" s="53" t="s">
        <v>15</v>
      </c>
      <c r="F9" s="53" t="s">
        <v>20</v>
      </c>
      <c r="G9" s="60">
        <v>1</v>
      </c>
      <c r="H9" s="57">
        <v>1</v>
      </c>
      <c r="I9" s="57">
        <v>1</v>
      </c>
      <c r="J9" s="57">
        <v>1</v>
      </c>
      <c r="K9" s="57">
        <v>0.99</v>
      </c>
      <c r="L9" s="57">
        <v>1</v>
      </c>
    </row>
    <row r="10" spans="1:12" ht="213.75" x14ac:dyDescent="0.25">
      <c r="A10" s="53" t="s">
        <v>23</v>
      </c>
      <c r="B10" s="54" t="s">
        <v>529</v>
      </c>
      <c r="C10" s="53" t="s">
        <v>530</v>
      </c>
      <c r="D10" s="53" t="s">
        <v>64</v>
      </c>
      <c r="E10" s="53" t="s">
        <v>15</v>
      </c>
      <c r="F10" s="53" t="s">
        <v>20</v>
      </c>
      <c r="G10" s="60">
        <v>1</v>
      </c>
      <c r="H10" s="57">
        <v>0.8</v>
      </c>
      <c r="I10" s="57">
        <v>0.85</v>
      </c>
      <c r="J10" s="57">
        <v>0.85</v>
      </c>
      <c r="K10" s="57">
        <v>0.86</v>
      </c>
      <c r="L10" s="57">
        <v>0.84</v>
      </c>
    </row>
    <row r="11" spans="1:12" ht="67.5" x14ac:dyDescent="0.25">
      <c r="A11" s="53" t="s">
        <v>74</v>
      </c>
      <c r="B11" s="54" t="s">
        <v>531</v>
      </c>
      <c r="C11" s="53" t="s">
        <v>532</v>
      </c>
      <c r="D11" s="53" t="s">
        <v>64</v>
      </c>
      <c r="E11" s="53" t="s">
        <v>15</v>
      </c>
      <c r="F11" s="53" t="s">
        <v>20</v>
      </c>
      <c r="G11" s="60">
        <v>1</v>
      </c>
      <c r="H11" s="57">
        <v>1</v>
      </c>
      <c r="I11" s="57">
        <v>1</v>
      </c>
      <c r="J11" s="57">
        <v>1</v>
      </c>
      <c r="K11" s="57">
        <v>1</v>
      </c>
      <c r="L11" s="57">
        <v>1</v>
      </c>
    </row>
  </sheetData>
  <mergeCells count="13">
    <mergeCell ref="G4:G5"/>
    <mergeCell ref="H4:K4"/>
    <mergeCell ref="L4:L5"/>
    <mergeCell ref="A1:L1"/>
    <mergeCell ref="A2:L2"/>
    <mergeCell ref="A3:A5"/>
    <mergeCell ref="B3:B5"/>
    <mergeCell ref="C3:F3"/>
    <mergeCell ref="G3:L3"/>
    <mergeCell ref="C4:C5"/>
    <mergeCell ref="D4:D5"/>
    <mergeCell ref="E4:E5"/>
    <mergeCell ref="F4:F5"/>
  </mergeCells>
  <pageMargins left="0.7" right="0.7" top="0.75" bottom="0.75" header="0.3" footer="0.3"/>
  <pageSetup paperSize="9" scale="6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84433-DBD5-47B3-B80E-BFFCA5768108}">
  <sheetPr>
    <pageSetUpPr fitToPage="1"/>
  </sheetPr>
  <dimension ref="A1:N17"/>
  <sheetViews>
    <sheetView workbookViewId="0">
      <selection activeCell="A4" sqref="A4:L4"/>
    </sheetView>
  </sheetViews>
  <sheetFormatPr baseColWidth="10" defaultRowHeight="15" x14ac:dyDescent="0.25"/>
  <cols>
    <col min="1" max="1" width="28.140625" customWidth="1"/>
    <col min="2" max="2" width="19.140625" customWidth="1"/>
    <col min="3" max="3" width="9.7109375" customWidth="1"/>
    <col min="4" max="4" width="8.85546875" customWidth="1"/>
    <col min="5" max="5" width="9.28515625" customWidth="1"/>
    <col min="6" max="6" width="8.85546875" customWidth="1"/>
    <col min="7" max="7" width="9.85546875" customWidth="1"/>
    <col min="8" max="8" width="8" style="152" customWidth="1"/>
    <col min="9" max="9" width="8.42578125" style="152" customWidth="1"/>
    <col min="10" max="10" width="8" style="152" customWidth="1"/>
    <col min="11" max="11" width="9" style="152" customWidth="1"/>
    <col min="12" max="12" width="11.28515625" customWidth="1"/>
    <col min="13" max="13" width="23.28515625" customWidth="1"/>
  </cols>
  <sheetData>
    <row r="1" spans="1:14" ht="11.25" customHeight="1" x14ac:dyDescent="0.25">
      <c r="A1" s="280" t="s">
        <v>378</v>
      </c>
      <c r="B1" s="280"/>
      <c r="C1" s="280"/>
      <c r="D1" s="280"/>
      <c r="E1" s="280"/>
      <c r="F1" s="280"/>
      <c r="G1" s="280"/>
      <c r="H1" s="280"/>
      <c r="I1" s="280"/>
      <c r="J1" s="280"/>
      <c r="K1" s="280"/>
      <c r="L1" s="280"/>
      <c r="M1" s="172"/>
    </row>
    <row r="2" spans="1:14" ht="12.75" customHeight="1" x14ac:dyDescent="0.25">
      <c r="A2" s="280" t="s">
        <v>533</v>
      </c>
      <c r="B2" s="280"/>
      <c r="C2" s="280"/>
      <c r="D2" s="280"/>
      <c r="E2" s="280"/>
      <c r="F2" s="280"/>
      <c r="G2" s="280"/>
      <c r="H2" s="280"/>
      <c r="I2" s="280"/>
      <c r="J2" s="280"/>
      <c r="K2" s="280"/>
      <c r="L2" s="280"/>
      <c r="M2" s="172"/>
    </row>
    <row r="3" spans="1:14" ht="12.75" customHeight="1" x14ac:dyDescent="0.25">
      <c r="A3" s="280" t="s">
        <v>534</v>
      </c>
      <c r="B3" s="280"/>
      <c r="C3" s="280"/>
      <c r="D3" s="280"/>
      <c r="E3" s="280"/>
      <c r="F3" s="280"/>
      <c r="G3" s="280"/>
      <c r="H3" s="280"/>
      <c r="I3" s="280"/>
      <c r="J3" s="280"/>
      <c r="K3" s="280"/>
      <c r="L3" s="280"/>
      <c r="M3" s="172"/>
    </row>
    <row r="4" spans="1:14" ht="12.75" customHeight="1" x14ac:dyDescent="0.25">
      <c r="A4" s="280" t="s">
        <v>535</v>
      </c>
      <c r="B4" s="280"/>
      <c r="C4" s="280"/>
      <c r="D4" s="280"/>
      <c r="E4" s="280"/>
      <c r="F4" s="280"/>
      <c r="G4" s="280"/>
      <c r="H4" s="280"/>
      <c r="I4" s="280"/>
      <c r="J4" s="280"/>
      <c r="K4" s="280"/>
      <c r="L4" s="280"/>
      <c r="M4" s="172"/>
    </row>
    <row r="5" spans="1:14" ht="3" customHeight="1" x14ac:dyDescent="0.25">
      <c r="A5" s="131"/>
      <c r="B5" s="131"/>
      <c r="C5" s="131"/>
      <c r="D5" s="131"/>
      <c r="E5" s="131"/>
      <c r="F5" s="131"/>
      <c r="G5" s="131"/>
      <c r="H5" s="173"/>
      <c r="I5" s="173"/>
      <c r="J5" s="173"/>
      <c r="K5" s="173"/>
      <c r="L5" s="131"/>
    </row>
    <row r="6" spans="1:14" ht="11.25" customHeight="1" x14ac:dyDescent="0.25">
      <c r="A6" s="281" t="s">
        <v>41</v>
      </c>
      <c r="B6" s="281"/>
      <c r="C6" s="281"/>
      <c r="D6" s="281"/>
      <c r="E6" s="281"/>
      <c r="F6" s="281"/>
      <c r="G6" s="281" t="s">
        <v>42</v>
      </c>
      <c r="H6" s="281"/>
      <c r="I6" s="281"/>
      <c r="J6" s="281"/>
      <c r="K6" s="281"/>
      <c r="L6" s="281"/>
      <c r="M6" s="282" t="s">
        <v>406</v>
      </c>
    </row>
    <row r="7" spans="1:14" ht="36" customHeight="1" x14ac:dyDescent="0.25">
      <c r="A7" s="278" t="s">
        <v>4</v>
      </c>
      <c r="B7" s="278" t="s">
        <v>43</v>
      </c>
      <c r="C7" s="278" t="s">
        <v>44</v>
      </c>
      <c r="D7" s="279" t="s">
        <v>45</v>
      </c>
      <c r="E7" s="279" t="s">
        <v>6</v>
      </c>
      <c r="F7" s="279" t="s">
        <v>7</v>
      </c>
      <c r="G7" s="278" t="s">
        <v>28</v>
      </c>
      <c r="H7" s="279" t="s">
        <v>47</v>
      </c>
      <c r="I7" s="279"/>
      <c r="J7" s="279"/>
      <c r="K7" s="279"/>
      <c r="L7" s="134" t="s">
        <v>48</v>
      </c>
      <c r="M7" s="282"/>
    </row>
    <row r="8" spans="1:14" ht="14.25" customHeight="1" x14ac:dyDescent="0.25">
      <c r="A8" s="283"/>
      <c r="B8" s="283"/>
      <c r="C8" s="283"/>
      <c r="D8" s="284"/>
      <c r="E8" s="284"/>
      <c r="F8" s="284"/>
      <c r="G8" s="283"/>
      <c r="H8" s="174" t="s">
        <v>10</v>
      </c>
      <c r="I8" s="174" t="s">
        <v>11</v>
      </c>
      <c r="J8" s="174" t="s">
        <v>12</v>
      </c>
      <c r="K8" s="174" t="s">
        <v>13</v>
      </c>
      <c r="L8" s="174" t="s">
        <v>50</v>
      </c>
      <c r="M8" s="282"/>
    </row>
    <row r="9" spans="1:14" ht="60" x14ac:dyDescent="0.25">
      <c r="A9" s="205" t="s">
        <v>536</v>
      </c>
      <c r="B9" s="206" t="s">
        <v>25</v>
      </c>
      <c r="C9" s="207" t="s">
        <v>54</v>
      </c>
      <c r="D9" s="206" t="s">
        <v>35</v>
      </c>
      <c r="E9" s="206" t="s">
        <v>15</v>
      </c>
      <c r="F9" s="206" t="s">
        <v>16</v>
      </c>
      <c r="G9" s="208">
        <v>1</v>
      </c>
      <c r="H9" s="209">
        <v>0</v>
      </c>
      <c r="I9" s="209">
        <v>0</v>
      </c>
      <c r="J9" s="209">
        <v>0</v>
      </c>
      <c r="K9" s="208">
        <v>1</v>
      </c>
      <c r="L9" s="208">
        <v>1</v>
      </c>
      <c r="M9" s="71" t="s">
        <v>537</v>
      </c>
    </row>
    <row r="10" spans="1:14" ht="75" x14ac:dyDescent="0.25">
      <c r="A10" s="205" t="s">
        <v>538</v>
      </c>
      <c r="B10" s="207" t="s">
        <v>26</v>
      </c>
      <c r="C10" s="207" t="s">
        <v>54</v>
      </c>
      <c r="D10" s="206" t="s">
        <v>35</v>
      </c>
      <c r="E10" s="206" t="s">
        <v>15</v>
      </c>
      <c r="F10" s="206" t="s">
        <v>16</v>
      </c>
      <c r="G10" s="208">
        <v>1</v>
      </c>
      <c r="H10" s="209">
        <v>0</v>
      </c>
      <c r="I10" s="209">
        <v>0</v>
      </c>
      <c r="J10" s="209">
        <v>0</v>
      </c>
      <c r="K10" s="208">
        <v>1</v>
      </c>
      <c r="L10" s="208">
        <v>1</v>
      </c>
      <c r="M10" s="71" t="s">
        <v>539</v>
      </c>
    </row>
    <row r="11" spans="1:14" ht="74.25" customHeight="1" x14ac:dyDescent="0.25">
      <c r="A11" s="205" t="s">
        <v>540</v>
      </c>
      <c r="B11" s="206" t="s">
        <v>541</v>
      </c>
      <c r="C11" s="207" t="s">
        <v>64</v>
      </c>
      <c r="D11" s="206" t="s">
        <v>35</v>
      </c>
      <c r="E11" s="206" t="s">
        <v>15</v>
      </c>
      <c r="F11" s="206" t="s">
        <v>20</v>
      </c>
      <c r="G11" s="208">
        <v>1</v>
      </c>
      <c r="H11" s="208">
        <v>1</v>
      </c>
      <c r="I11" s="208">
        <v>1</v>
      </c>
      <c r="J11" s="208">
        <v>1</v>
      </c>
      <c r="K11" s="208">
        <v>1</v>
      </c>
      <c r="L11" s="208">
        <v>1</v>
      </c>
      <c r="M11" s="71" t="s">
        <v>542</v>
      </c>
    </row>
    <row r="12" spans="1:14" ht="81.75" customHeight="1" x14ac:dyDescent="0.25">
      <c r="A12" s="205" t="s">
        <v>543</v>
      </c>
      <c r="B12" s="206" t="s">
        <v>23</v>
      </c>
      <c r="C12" s="207" t="s">
        <v>64</v>
      </c>
      <c r="D12" s="206" t="s">
        <v>35</v>
      </c>
      <c r="E12" s="206" t="s">
        <v>15</v>
      </c>
      <c r="F12" s="206" t="s">
        <v>20</v>
      </c>
      <c r="G12" s="208">
        <v>1</v>
      </c>
      <c r="H12" s="210">
        <v>7666</v>
      </c>
      <c r="I12" s="210">
        <v>17463</v>
      </c>
      <c r="J12" s="210">
        <v>22199</v>
      </c>
      <c r="K12" s="209">
        <v>26663</v>
      </c>
      <c r="L12" s="208">
        <v>0.88</v>
      </c>
      <c r="M12" s="71" t="s">
        <v>544</v>
      </c>
    </row>
    <row r="13" spans="1:14" ht="81.75" customHeight="1" x14ac:dyDescent="0.25">
      <c r="A13" s="205" t="s">
        <v>545</v>
      </c>
      <c r="B13" s="206" t="s">
        <v>27</v>
      </c>
      <c r="C13" s="207" t="s">
        <v>64</v>
      </c>
      <c r="D13" s="206" t="s">
        <v>35</v>
      </c>
      <c r="E13" s="206" t="s">
        <v>15</v>
      </c>
      <c r="F13" s="206" t="s">
        <v>20</v>
      </c>
      <c r="G13" s="208">
        <v>1</v>
      </c>
      <c r="H13" s="210">
        <v>121</v>
      </c>
      <c r="I13" s="210">
        <v>249</v>
      </c>
      <c r="J13" s="211">
        <v>317</v>
      </c>
      <c r="K13" s="209">
        <v>535</v>
      </c>
      <c r="L13" s="208">
        <v>1</v>
      </c>
      <c r="M13" s="71" t="s">
        <v>546</v>
      </c>
    </row>
    <row r="14" spans="1:14" ht="81.75" customHeight="1" x14ac:dyDescent="0.25">
      <c r="A14" s="205" t="s">
        <v>547</v>
      </c>
      <c r="B14" s="206" t="s">
        <v>69</v>
      </c>
      <c r="C14" s="207" t="s">
        <v>64</v>
      </c>
      <c r="D14" s="206" t="s">
        <v>35</v>
      </c>
      <c r="E14" s="206" t="s">
        <v>15</v>
      </c>
      <c r="F14" s="206" t="s">
        <v>20</v>
      </c>
      <c r="G14" s="208">
        <v>1</v>
      </c>
      <c r="H14" s="210">
        <v>107</v>
      </c>
      <c r="I14" s="210">
        <v>255</v>
      </c>
      <c r="J14" s="211">
        <v>362</v>
      </c>
      <c r="K14" s="211">
        <v>1535</v>
      </c>
      <c r="L14" s="208">
        <v>1</v>
      </c>
      <c r="M14" s="71" t="s">
        <v>548</v>
      </c>
      <c r="N14" t="s">
        <v>549</v>
      </c>
    </row>
    <row r="15" spans="1:14" ht="81.75" customHeight="1" x14ac:dyDescent="0.25">
      <c r="A15" s="205" t="s">
        <v>550</v>
      </c>
      <c r="B15" s="206" t="s">
        <v>551</v>
      </c>
      <c r="C15" s="207" t="s">
        <v>64</v>
      </c>
      <c r="D15" s="206" t="s">
        <v>35</v>
      </c>
      <c r="E15" s="206" t="s">
        <v>15</v>
      </c>
      <c r="F15" s="206" t="s">
        <v>20</v>
      </c>
      <c r="G15" s="208">
        <v>1</v>
      </c>
      <c r="H15" s="208">
        <v>1</v>
      </c>
      <c r="I15" s="208">
        <v>1</v>
      </c>
      <c r="J15" s="208">
        <v>1</v>
      </c>
      <c r="K15" s="208">
        <v>1</v>
      </c>
      <c r="L15" s="208">
        <v>1</v>
      </c>
      <c r="M15" s="71" t="s">
        <v>552</v>
      </c>
    </row>
    <row r="16" spans="1:14" ht="81.75" customHeight="1" x14ac:dyDescent="0.25">
      <c r="A16" s="205" t="s">
        <v>553</v>
      </c>
      <c r="B16" s="206" t="s">
        <v>554</v>
      </c>
      <c r="C16" s="207" t="s">
        <v>26</v>
      </c>
      <c r="D16" s="206" t="s">
        <v>35</v>
      </c>
      <c r="E16" s="206" t="s">
        <v>15</v>
      </c>
      <c r="F16" s="206" t="s">
        <v>20</v>
      </c>
      <c r="G16" s="208">
        <v>1</v>
      </c>
      <c r="H16" s="208">
        <v>1</v>
      </c>
      <c r="I16" s="208">
        <v>1</v>
      </c>
      <c r="J16" s="208">
        <v>1</v>
      </c>
      <c r="K16" s="208">
        <v>1</v>
      </c>
      <c r="L16" s="208">
        <v>1</v>
      </c>
      <c r="M16" s="71" t="s">
        <v>555</v>
      </c>
    </row>
    <row r="17" customFormat="1" x14ac:dyDescent="0.25"/>
  </sheetData>
  <mergeCells count="15">
    <mergeCell ref="M6:M8"/>
    <mergeCell ref="A7:A8"/>
    <mergeCell ref="B7:B8"/>
    <mergeCell ref="C7:C8"/>
    <mergeCell ref="D7:D8"/>
    <mergeCell ref="E7:E8"/>
    <mergeCell ref="F7:F8"/>
    <mergeCell ref="G7:G8"/>
    <mergeCell ref="H7:K7"/>
    <mergeCell ref="A1:L1"/>
    <mergeCell ref="A2:L2"/>
    <mergeCell ref="A3:L3"/>
    <mergeCell ref="A4:L4"/>
    <mergeCell ref="A6:F6"/>
    <mergeCell ref="G6:L6"/>
  </mergeCells>
  <pageMargins left="0.7" right="0.7" top="0.75" bottom="0.75" header="0.3" footer="0.3"/>
  <pageSetup scale="70"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A74EA-BBAA-42D1-8679-7AC569FC7562}">
  <sheetPr>
    <pageSetUpPr fitToPage="1"/>
  </sheetPr>
  <dimension ref="A1:M25"/>
  <sheetViews>
    <sheetView zoomScaleNormal="100" workbookViewId="0">
      <selection activeCell="A3" sqref="A3:A5"/>
    </sheetView>
  </sheetViews>
  <sheetFormatPr baseColWidth="10" defaultColWidth="9.140625" defaultRowHeight="14.25" x14ac:dyDescent="0.2"/>
  <cols>
    <col min="1" max="1" width="11.28515625" style="51" customWidth="1"/>
    <col min="2" max="2" width="17.5703125" style="51" customWidth="1"/>
    <col min="3" max="3" width="13.7109375" style="51" customWidth="1"/>
    <col min="4" max="4" width="9.140625" style="51" customWidth="1"/>
    <col min="5" max="5" width="9.7109375" style="51" customWidth="1"/>
    <col min="6" max="6" width="10.140625" style="51" customWidth="1"/>
    <col min="7" max="7" width="10.5703125" style="51" bestFit="1" customWidth="1"/>
    <col min="8" max="11" width="7.140625" style="51" customWidth="1"/>
    <col min="12" max="12" width="11.7109375" style="51" customWidth="1"/>
    <col min="13" max="16384" width="9.140625" style="51"/>
  </cols>
  <sheetData>
    <row r="1" spans="1:13" ht="58.5" customHeight="1" x14ac:dyDescent="0.2">
      <c r="A1" s="256" t="s">
        <v>556</v>
      </c>
      <c r="B1" s="257"/>
      <c r="C1" s="257"/>
      <c r="D1" s="257"/>
      <c r="E1" s="257"/>
      <c r="F1" s="257"/>
      <c r="G1" s="257"/>
      <c r="H1" s="257"/>
      <c r="I1" s="257"/>
      <c r="J1" s="257"/>
      <c r="K1" s="257"/>
      <c r="L1" s="258"/>
    </row>
    <row r="2" spans="1:13" ht="3.75" customHeight="1" x14ac:dyDescent="0.2">
      <c r="A2" s="259"/>
      <c r="B2" s="259"/>
      <c r="C2" s="259"/>
      <c r="D2" s="259"/>
      <c r="E2" s="259"/>
      <c r="F2" s="259"/>
      <c r="G2" s="259"/>
      <c r="H2" s="259"/>
      <c r="I2" s="259"/>
      <c r="J2" s="259"/>
      <c r="K2" s="259"/>
      <c r="L2" s="259"/>
    </row>
    <row r="3" spans="1:13" ht="17.25" customHeight="1" x14ac:dyDescent="0.2">
      <c r="A3" s="254" t="s">
        <v>0</v>
      </c>
      <c r="B3" s="254" t="s">
        <v>1</v>
      </c>
      <c r="C3" s="254" t="s">
        <v>2</v>
      </c>
      <c r="D3" s="254"/>
      <c r="E3" s="254"/>
      <c r="F3" s="254"/>
      <c r="G3" s="254" t="s">
        <v>3</v>
      </c>
      <c r="H3" s="254"/>
      <c r="I3" s="254"/>
      <c r="J3" s="254"/>
      <c r="K3" s="254"/>
      <c r="L3" s="254"/>
    </row>
    <row r="4" spans="1:13" ht="21.75" customHeight="1" x14ac:dyDescent="0.2">
      <c r="A4" s="254"/>
      <c r="B4" s="254"/>
      <c r="C4" s="254" t="s">
        <v>4</v>
      </c>
      <c r="D4" s="254" t="s">
        <v>5</v>
      </c>
      <c r="E4" s="254" t="s">
        <v>97</v>
      </c>
      <c r="F4" s="254" t="s">
        <v>98</v>
      </c>
      <c r="G4" s="254" t="s">
        <v>99</v>
      </c>
      <c r="H4" s="254" t="s">
        <v>8</v>
      </c>
      <c r="I4" s="254"/>
      <c r="J4" s="254"/>
      <c r="K4" s="254"/>
      <c r="L4" s="254" t="s">
        <v>9</v>
      </c>
    </row>
    <row r="5" spans="1:13" ht="21.75" customHeight="1" x14ac:dyDescent="0.2">
      <c r="A5" s="254"/>
      <c r="B5" s="254"/>
      <c r="C5" s="254"/>
      <c r="D5" s="254"/>
      <c r="E5" s="254"/>
      <c r="F5" s="254"/>
      <c r="G5" s="254"/>
      <c r="H5" s="52" t="s">
        <v>10</v>
      </c>
      <c r="I5" s="52" t="s">
        <v>11</v>
      </c>
      <c r="J5" s="52" t="s">
        <v>12</v>
      </c>
      <c r="K5" s="52" t="s">
        <v>13</v>
      </c>
      <c r="L5" s="254"/>
    </row>
    <row r="6" spans="1:13" s="59" customFormat="1" ht="101.25" x14ac:dyDescent="0.25">
      <c r="A6" s="53" t="s">
        <v>25</v>
      </c>
      <c r="B6" s="54" t="s">
        <v>557</v>
      </c>
      <c r="C6" s="53" t="s">
        <v>558</v>
      </c>
      <c r="D6" s="62" t="s">
        <v>54</v>
      </c>
      <c r="E6" s="62" t="s">
        <v>15</v>
      </c>
      <c r="F6" s="62" t="s">
        <v>16</v>
      </c>
      <c r="G6" s="117">
        <v>1</v>
      </c>
      <c r="H6" s="212">
        <v>0</v>
      </c>
      <c r="I6" s="212">
        <v>0</v>
      </c>
      <c r="J6" s="212">
        <v>0</v>
      </c>
      <c r="K6" s="212">
        <v>0</v>
      </c>
      <c r="L6" s="213">
        <v>0</v>
      </c>
    </row>
    <row r="7" spans="1:13" s="59" customFormat="1" ht="101.25" x14ac:dyDescent="0.25">
      <c r="A7" s="53" t="s">
        <v>26</v>
      </c>
      <c r="B7" s="54" t="s">
        <v>559</v>
      </c>
      <c r="C7" s="53" t="s">
        <v>560</v>
      </c>
      <c r="D7" s="62" t="s">
        <v>54</v>
      </c>
      <c r="E7" s="62" t="s">
        <v>15</v>
      </c>
      <c r="F7" s="62" t="s">
        <v>16</v>
      </c>
      <c r="G7" s="116">
        <v>1476</v>
      </c>
      <c r="H7" s="214">
        <v>644</v>
      </c>
      <c r="I7" s="214">
        <v>575</v>
      </c>
      <c r="J7" s="214">
        <v>421</v>
      </c>
      <c r="K7" s="215">
        <v>469</v>
      </c>
      <c r="L7" s="216">
        <v>1.4288000000000001</v>
      </c>
    </row>
    <row r="8" spans="1:13" s="59" customFormat="1" ht="78.75" x14ac:dyDescent="0.25">
      <c r="A8" s="53" t="s">
        <v>18</v>
      </c>
      <c r="B8" s="53" t="s">
        <v>561</v>
      </c>
      <c r="C8" s="53" t="s">
        <v>562</v>
      </c>
      <c r="D8" s="62" t="s">
        <v>54</v>
      </c>
      <c r="E8" s="62" t="s">
        <v>563</v>
      </c>
      <c r="F8" s="62" t="s">
        <v>281</v>
      </c>
      <c r="G8" s="128">
        <v>631</v>
      </c>
      <c r="H8" s="214">
        <v>0</v>
      </c>
      <c r="I8" s="214">
        <v>201</v>
      </c>
      <c r="J8" s="214">
        <v>332</v>
      </c>
      <c r="K8" s="214">
        <v>0</v>
      </c>
      <c r="L8" s="216">
        <v>0.84460000000000002</v>
      </c>
    </row>
    <row r="9" spans="1:13" s="59" customFormat="1" ht="157.5" x14ac:dyDescent="0.25">
      <c r="A9" s="53" t="s">
        <v>71</v>
      </c>
      <c r="B9" s="54" t="s">
        <v>564</v>
      </c>
      <c r="C9" s="53" t="s">
        <v>565</v>
      </c>
      <c r="D9" s="62" t="s">
        <v>64</v>
      </c>
      <c r="E9" s="62" t="s">
        <v>15</v>
      </c>
      <c r="F9" s="62" t="s">
        <v>20</v>
      </c>
      <c r="G9" s="117">
        <v>1</v>
      </c>
      <c r="H9" s="217">
        <v>0</v>
      </c>
      <c r="I9" s="217">
        <v>0.25</v>
      </c>
      <c r="J9" s="217">
        <v>0.25</v>
      </c>
      <c r="K9" s="218">
        <v>0</v>
      </c>
      <c r="L9" s="217">
        <v>0.5</v>
      </c>
    </row>
    <row r="10" spans="1:13" s="59" customFormat="1" ht="90" x14ac:dyDescent="0.25">
      <c r="A10" s="53" t="s">
        <v>23</v>
      </c>
      <c r="B10" s="54" t="s">
        <v>566</v>
      </c>
      <c r="C10" s="53" t="s">
        <v>567</v>
      </c>
      <c r="D10" s="62" t="s">
        <v>64</v>
      </c>
      <c r="E10" s="62" t="s">
        <v>15</v>
      </c>
      <c r="F10" s="62" t="s">
        <v>20</v>
      </c>
      <c r="G10" s="117">
        <v>1</v>
      </c>
      <c r="H10" s="217">
        <v>0.25</v>
      </c>
      <c r="I10" s="217">
        <v>0.25</v>
      </c>
      <c r="J10" s="217">
        <v>0.25</v>
      </c>
      <c r="K10" s="217">
        <v>0.25</v>
      </c>
      <c r="L10" s="217">
        <v>1</v>
      </c>
    </row>
    <row r="11" spans="1:13" s="59" customFormat="1" ht="78.75" x14ac:dyDescent="0.25">
      <c r="A11" s="53" t="s">
        <v>74</v>
      </c>
      <c r="B11" s="54" t="s">
        <v>568</v>
      </c>
      <c r="C11" s="53" t="s">
        <v>569</v>
      </c>
      <c r="D11" s="62" t="s">
        <v>64</v>
      </c>
      <c r="E11" s="62" t="s">
        <v>15</v>
      </c>
      <c r="F11" s="62" t="s">
        <v>20</v>
      </c>
      <c r="G11" s="117">
        <v>1</v>
      </c>
      <c r="H11" s="217">
        <v>0</v>
      </c>
      <c r="I11" s="217">
        <v>0</v>
      </c>
      <c r="J11" s="217">
        <v>0</v>
      </c>
      <c r="K11" s="217">
        <v>0.6</v>
      </c>
      <c r="L11" s="217">
        <v>0.6</v>
      </c>
    </row>
    <row r="12" spans="1:13" s="59" customFormat="1" ht="78.75" x14ac:dyDescent="0.25">
      <c r="A12" s="53" t="s">
        <v>76</v>
      </c>
      <c r="B12" s="54" t="s">
        <v>570</v>
      </c>
      <c r="C12" s="53" t="s">
        <v>571</v>
      </c>
      <c r="D12" s="62" t="s">
        <v>64</v>
      </c>
      <c r="E12" s="62" t="s">
        <v>525</v>
      </c>
      <c r="F12" s="62" t="s">
        <v>20</v>
      </c>
      <c r="G12" s="128">
        <v>125</v>
      </c>
      <c r="H12" s="218">
        <v>0</v>
      </c>
      <c r="I12" s="218">
        <v>101</v>
      </c>
      <c r="J12" s="218">
        <v>8</v>
      </c>
      <c r="K12" s="218">
        <v>0</v>
      </c>
      <c r="L12" s="219">
        <v>0.872</v>
      </c>
      <c r="M12" s="120"/>
    </row>
    <row r="13" spans="1:13" s="76" customFormat="1" x14ac:dyDescent="0.2"/>
    <row r="14" spans="1:13" s="76" customFormat="1" x14ac:dyDescent="0.2"/>
    <row r="15" spans="1:13" s="76" customFormat="1" x14ac:dyDescent="0.2">
      <c r="C15" s="77"/>
    </row>
    <row r="16" spans="1:13" s="76" customFormat="1" x14ac:dyDescent="0.2"/>
    <row r="17" s="76" customFormat="1" x14ac:dyDescent="0.2"/>
    <row r="18" s="76" customFormat="1" x14ac:dyDescent="0.2"/>
    <row r="19" s="76" customFormat="1" x14ac:dyDescent="0.2"/>
    <row r="20" s="76" customFormat="1" x14ac:dyDescent="0.2"/>
    <row r="21" s="76" customFormat="1" x14ac:dyDescent="0.2"/>
    <row r="22" s="76" customFormat="1" x14ac:dyDescent="0.2"/>
    <row r="23" s="76" customFormat="1" x14ac:dyDescent="0.2"/>
    <row r="24" s="76" customFormat="1" x14ac:dyDescent="0.2"/>
    <row r="25" s="76" customFormat="1" x14ac:dyDescent="0.2"/>
  </sheetData>
  <mergeCells count="13">
    <mergeCell ref="G4:G5"/>
    <mergeCell ref="H4:K4"/>
    <mergeCell ref="L4:L5"/>
    <mergeCell ref="A1:L1"/>
    <mergeCell ref="A2:L2"/>
    <mergeCell ref="A3:A5"/>
    <mergeCell ref="B3:B5"/>
    <mergeCell ref="C3:F3"/>
    <mergeCell ref="G3:L3"/>
    <mergeCell ref="C4:C5"/>
    <mergeCell ref="D4:D5"/>
    <mergeCell ref="E4:E5"/>
    <mergeCell ref="F4:F5"/>
  </mergeCells>
  <pageMargins left="0.7" right="0.7" top="0.75" bottom="0.75" header="0.3" footer="0.3"/>
  <pageSetup scale="73"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EE8E2-064C-4C7E-9390-E6F39E7DE066}">
  <dimension ref="A1:R17"/>
  <sheetViews>
    <sheetView zoomScaleNormal="100" workbookViewId="0">
      <selection activeCell="A6" sqref="A6:F6"/>
    </sheetView>
  </sheetViews>
  <sheetFormatPr baseColWidth="10" defaultRowHeight="15" x14ac:dyDescent="0.25"/>
  <cols>
    <col min="1" max="1" width="23.42578125" customWidth="1"/>
    <col min="2" max="2" width="12.28515625" customWidth="1"/>
    <col min="3" max="3" width="9.7109375" customWidth="1"/>
    <col min="4" max="4" width="10" customWidth="1"/>
    <col min="5" max="5" width="9.28515625" customWidth="1"/>
    <col min="6" max="6" width="8.85546875" customWidth="1"/>
    <col min="7" max="7" width="8.7109375" customWidth="1"/>
    <col min="8" max="8" width="6.7109375" customWidth="1"/>
    <col min="9" max="9" width="6.85546875" customWidth="1"/>
    <col min="10" max="10" width="7.140625" customWidth="1"/>
    <col min="11" max="11" width="7" customWidth="1"/>
    <col min="12" max="12" width="12.42578125" customWidth="1"/>
  </cols>
  <sheetData>
    <row r="1" spans="1:18" ht="11.25" customHeight="1" x14ac:dyDescent="0.25">
      <c r="A1" s="280" t="s">
        <v>378</v>
      </c>
      <c r="B1" s="280"/>
      <c r="C1" s="280"/>
      <c r="D1" s="280"/>
      <c r="E1" s="280"/>
      <c r="F1" s="280"/>
      <c r="G1" s="280"/>
      <c r="H1" s="280"/>
      <c r="I1" s="280"/>
      <c r="J1" s="280"/>
      <c r="K1" s="280"/>
      <c r="L1" s="280"/>
    </row>
    <row r="2" spans="1:18" ht="12.75" customHeight="1" x14ac:dyDescent="0.25">
      <c r="A2" s="280" t="s">
        <v>379</v>
      </c>
      <c r="B2" s="280"/>
      <c r="C2" s="280"/>
      <c r="D2" s="280"/>
      <c r="E2" s="280"/>
      <c r="F2" s="280"/>
      <c r="G2" s="280"/>
      <c r="H2" s="280"/>
      <c r="I2" s="280"/>
      <c r="J2" s="280"/>
      <c r="K2" s="280"/>
      <c r="L2" s="280"/>
    </row>
    <row r="3" spans="1:18" ht="12.75" customHeight="1" x14ac:dyDescent="0.25">
      <c r="A3" s="280" t="s">
        <v>617</v>
      </c>
      <c r="B3" s="280"/>
      <c r="C3" s="280"/>
      <c r="D3" s="280"/>
      <c r="E3" s="280"/>
      <c r="F3" s="280"/>
      <c r="G3" s="280"/>
      <c r="H3" s="280"/>
      <c r="I3" s="280"/>
      <c r="J3" s="280"/>
      <c r="K3" s="280"/>
      <c r="L3" s="280"/>
    </row>
    <row r="4" spans="1:18" ht="12.75" customHeight="1" x14ac:dyDescent="0.25">
      <c r="A4" s="280"/>
      <c r="B4" s="280"/>
      <c r="C4" s="280"/>
      <c r="D4" s="280"/>
      <c r="E4" s="280"/>
      <c r="F4" s="280"/>
      <c r="G4" s="280"/>
      <c r="H4" s="280"/>
      <c r="I4" s="280"/>
      <c r="J4" s="280"/>
      <c r="K4" s="280"/>
      <c r="L4" s="280"/>
    </row>
    <row r="5" spans="1:18" ht="3" customHeight="1" x14ac:dyDescent="0.25">
      <c r="A5" s="131"/>
      <c r="B5" s="131"/>
      <c r="C5" s="131"/>
      <c r="D5" s="131"/>
      <c r="E5" s="131"/>
      <c r="F5" s="131"/>
      <c r="G5" s="131"/>
      <c r="H5" s="131"/>
      <c r="I5" s="131"/>
      <c r="J5" s="131"/>
      <c r="K5" s="131"/>
      <c r="L5" s="131"/>
    </row>
    <row r="6" spans="1:18" ht="11.25" customHeight="1" x14ac:dyDescent="0.25">
      <c r="A6" s="281" t="s">
        <v>41</v>
      </c>
      <c r="B6" s="281"/>
      <c r="C6" s="281"/>
      <c r="D6" s="281"/>
      <c r="E6" s="281"/>
      <c r="F6" s="281"/>
      <c r="G6" s="281" t="s">
        <v>42</v>
      </c>
      <c r="H6" s="281"/>
      <c r="I6" s="281"/>
      <c r="J6" s="281"/>
      <c r="K6" s="281"/>
      <c r="L6" s="281"/>
    </row>
    <row r="7" spans="1:18" ht="24.75" customHeight="1" x14ac:dyDescent="0.25">
      <c r="A7" s="278" t="s">
        <v>4</v>
      </c>
      <c r="B7" s="278" t="s">
        <v>43</v>
      </c>
      <c r="C7" s="278" t="s">
        <v>44</v>
      </c>
      <c r="D7" s="279" t="s">
        <v>45</v>
      </c>
      <c r="E7" s="279" t="s">
        <v>6</v>
      </c>
      <c r="F7" s="279" t="s">
        <v>7</v>
      </c>
      <c r="G7" s="278" t="s">
        <v>618</v>
      </c>
      <c r="H7" s="278" t="s">
        <v>47</v>
      </c>
      <c r="I7" s="278"/>
      <c r="J7" s="278"/>
      <c r="K7" s="278"/>
      <c r="L7" s="134" t="s">
        <v>48</v>
      </c>
    </row>
    <row r="8" spans="1:18" ht="14.25" customHeight="1" x14ac:dyDescent="0.25">
      <c r="A8" s="278"/>
      <c r="B8" s="278"/>
      <c r="C8" s="278"/>
      <c r="D8" s="279"/>
      <c r="E8" s="279"/>
      <c r="F8" s="279"/>
      <c r="G8" s="278"/>
      <c r="H8" s="133" t="s">
        <v>10</v>
      </c>
      <c r="I8" s="133" t="s">
        <v>11</v>
      </c>
      <c r="J8" s="133" t="s">
        <v>12</v>
      </c>
      <c r="K8" s="133" t="s">
        <v>13</v>
      </c>
      <c r="L8" s="134" t="s">
        <v>50</v>
      </c>
    </row>
    <row r="9" spans="1:18" ht="24" x14ac:dyDescent="0.25">
      <c r="A9" s="229" t="s">
        <v>619</v>
      </c>
      <c r="B9" s="229" t="s">
        <v>270</v>
      </c>
      <c r="C9" s="229" t="s">
        <v>54</v>
      </c>
      <c r="D9" s="229" t="s">
        <v>35</v>
      </c>
      <c r="E9" s="229" t="s">
        <v>620</v>
      </c>
      <c r="F9" s="229" t="s">
        <v>16</v>
      </c>
      <c r="G9" s="230" t="s">
        <v>435</v>
      </c>
      <c r="H9" s="229">
        <v>0</v>
      </c>
      <c r="I9" s="229">
        <v>0</v>
      </c>
      <c r="J9" s="229">
        <v>0</v>
      </c>
      <c r="K9" s="231">
        <v>0.22</v>
      </c>
      <c r="L9" s="231">
        <v>0.22</v>
      </c>
    </row>
    <row r="10" spans="1:18" ht="60" x14ac:dyDescent="0.25">
      <c r="A10" s="229" t="s">
        <v>621</v>
      </c>
      <c r="B10" s="229" t="s">
        <v>26</v>
      </c>
      <c r="C10" s="229" t="s">
        <v>54</v>
      </c>
      <c r="D10" s="229" t="s">
        <v>35</v>
      </c>
      <c r="E10" s="229" t="s">
        <v>620</v>
      </c>
      <c r="F10" s="229" t="s">
        <v>16</v>
      </c>
      <c r="G10" s="232">
        <v>0.71499999999999997</v>
      </c>
      <c r="H10" s="229">
        <v>0</v>
      </c>
      <c r="I10" s="229">
        <v>0</v>
      </c>
      <c r="J10" s="229">
        <v>0</v>
      </c>
      <c r="K10" s="231">
        <v>0.71499999999999997</v>
      </c>
      <c r="L10" s="231">
        <v>0.71499999999999997</v>
      </c>
      <c r="M10" s="233"/>
      <c r="N10" s="233"/>
      <c r="O10" s="233"/>
      <c r="P10" s="233"/>
      <c r="Q10" s="233"/>
      <c r="R10" s="233"/>
    </row>
    <row r="11" spans="1:18" ht="48" x14ac:dyDescent="0.25">
      <c r="A11" s="229" t="s">
        <v>622</v>
      </c>
      <c r="B11" s="229" t="s">
        <v>18</v>
      </c>
      <c r="C11" s="229" t="s">
        <v>54</v>
      </c>
      <c r="D11" s="229" t="s">
        <v>35</v>
      </c>
      <c r="E11" s="229" t="s">
        <v>620</v>
      </c>
      <c r="F11" s="229" t="s">
        <v>281</v>
      </c>
      <c r="G11" s="234">
        <v>60</v>
      </c>
      <c r="H11" s="229">
        <v>0</v>
      </c>
      <c r="I11" s="229">
        <v>25</v>
      </c>
      <c r="J11" s="229">
        <v>0</v>
      </c>
      <c r="K11" s="229">
        <v>60</v>
      </c>
      <c r="L11" s="229">
        <v>60</v>
      </c>
    </row>
    <row r="12" spans="1:18" ht="60" x14ac:dyDescent="0.25">
      <c r="A12" s="229" t="s">
        <v>623</v>
      </c>
      <c r="B12" s="229" t="s">
        <v>71</v>
      </c>
      <c r="C12" s="229" t="s">
        <v>624</v>
      </c>
      <c r="D12" s="229" t="s">
        <v>35</v>
      </c>
      <c r="E12" s="229" t="s">
        <v>525</v>
      </c>
      <c r="F12" s="229" t="s">
        <v>20</v>
      </c>
      <c r="G12" s="230">
        <v>1</v>
      </c>
      <c r="H12" s="231">
        <v>0.25</v>
      </c>
      <c r="I12" s="235">
        <v>0.25</v>
      </c>
      <c r="J12" s="235">
        <v>0.25</v>
      </c>
      <c r="K12" s="235">
        <v>1</v>
      </c>
      <c r="L12" s="235">
        <v>1</v>
      </c>
    </row>
    <row r="13" spans="1:18" ht="24" x14ac:dyDescent="0.25">
      <c r="A13" s="229" t="s">
        <v>625</v>
      </c>
      <c r="B13" s="229" t="s">
        <v>23</v>
      </c>
      <c r="C13" s="229" t="s">
        <v>54</v>
      </c>
      <c r="D13" s="229" t="s">
        <v>35</v>
      </c>
      <c r="E13" s="229" t="s">
        <v>620</v>
      </c>
      <c r="F13" s="229" t="s">
        <v>20</v>
      </c>
      <c r="G13" s="236">
        <v>6</v>
      </c>
      <c r="H13" s="229">
        <v>0</v>
      </c>
      <c r="I13" s="229">
        <v>0</v>
      </c>
      <c r="J13" s="237">
        <v>1</v>
      </c>
      <c r="K13" s="229">
        <v>6</v>
      </c>
      <c r="L13" s="229">
        <v>6</v>
      </c>
    </row>
    <row r="14" spans="1:18" ht="24" x14ac:dyDescent="0.25">
      <c r="A14" s="229" t="s">
        <v>626</v>
      </c>
      <c r="B14" s="229" t="s">
        <v>74</v>
      </c>
      <c r="C14" s="229" t="s">
        <v>54</v>
      </c>
      <c r="D14" s="229" t="s">
        <v>35</v>
      </c>
      <c r="E14" s="229" t="s">
        <v>620</v>
      </c>
      <c r="F14" s="229" t="s">
        <v>20</v>
      </c>
      <c r="G14" s="234">
        <v>2</v>
      </c>
      <c r="H14" s="238">
        <v>0.5</v>
      </c>
      <c r="I14" s="238">
        <v>0.5</v>
      </c>
      <c r="J14" s="238">
        <v>0.5</v>
      </c>
      <c r="K14" s="238">
        <v>2</v>
      </c>
      <c r="L14" s="238">
        <v>3</v>
      </c>
      <c r="M14" s="289"/>
      <c r="N14" s="289"/>
      <c r="O14" s="289"/>
      <c r="P14" s="239"/>
      <c r="Q14" s="239"/>
      <c r="R14" s="239"/>
    </row>
    <row r="15" spans="1:18" ht="24" x14ac:dyDescent="0.25">
      <c r="A15" s="229" t="s">
        <v>627</v>
      </c>
      <c r="B15" s="229" t="s">
        <v>76</v>
      </c>
      <c r="C15" s="229" t="s">
        <v>54</v>
      </c>
      <c r="D15" s="229" t="s">
        <v>35</v>
      </c>
      <c r="E15" s="229" t="s">
        <v>620</v>
      </c>
      <c r="F15" s="229" t="s">
        <v>20</v>
      </c>
      <c r="G15" s="230">
        <v>1</v>
      </c>
      <c r="H15" s="235">
        <v>0.25</v>
      </c>
      <c r="I15" s="235">
        <v>0.25</v>
      </c>
      <c r="J15" s="235">
        <v>0.25</v>
      </c>
      <c r="K15" s="235">
        <v>1</v>
      </c>
      <c r="L15" s="235">
        <v>1</v>
      </c>
    </row>
    <row r="16" spans="1:18" ht="24" x14ac:dyDescent="0.25">
      <c r="A16" s="234" t="s">
        <v>626</v>
      </c>
      <c r="B16" s="234" t="s">
        <v>74</v>
      </c>
      <c r="C16" s="234" t="s">
        <v>64</v>
      </c>
      <c r="D16" s="234" t="s">
        <v>628</v>
      </c>
      <c r="E16" s="234" t="s">
        <v>521</v>
      </c>
      <c r="F16" s="234" t="s">
        <v>20</v>
      </c>
      <c r="G16" s="234">
        <v>2</v>
      </c>
      <c r="H16" s="234">
        <v>0.5</v>
      </c>
      <c r="I16" s="234">
        <v>0.5</v>
      </c>
      <c r="J16" s="234">
        <v>0.5</v>
      </c>
      <c r="K16" s="234">
        <v>2</v>
      </c>
      <c r="L16" s="234">
        <v>2</v>
      </c>
    </row>
    <row r="17" spans="1:12" ht="24" x14ac:dyDescent="0.25">
      <c r="A17" s="234" t="s">
        <v>627</v>
      </c>
      <c r="B17" s="234" t="s">
        <v>76</v>
      </c>
      <c r="C17" s="234" t="s">
        <v>64</v>
      </c>
      <c r="D17" s="234" t="s">
        <v>628</v>
      </c>
      <c r="E17" s="234" t="s">
        <v>15</v>
      </c>
      <c r="F17" s="234" t="s">
        <v>20</v>
      </c>
      <c r="G17" s="230">
        <v>1</v>
      </c>
      <c r="H17" s="230">
        <v>0.25</v>
      </c>
      <c r="I17" s="230">
        <v>0.25</v>
      </c>
      <c r="J17" s="230">
        <v>0.25</v>
      </c>
      <c r="K17" s="230">
        <v>1</v>
      </c>
      <c r="L17" s="230">
        <v>1</v>
      </c>
    </row>
  </sheetData>
  <mergeCells count="15">
    <mergeCell ref="G7:G8"/>
    <mergeCell ref="H7:K7"/>
    <mergeCell ref="M14:O14"/>
    <mergeCell ref="A7:A8"/>
    <mergeCell ref="B7:B8"/>
    <mergeCell ref="C7:C8"/>
    <mergeCell ref="D7:D8"/>
    <mergeCell ref="E7:E8"/>
    <mergeCell ref="F7:F8"/>
    <mergeCell ref="A1:L1"/>
    <mergeCell ref="A2:L2"/>
    <mergeCell ref="A3:L3"/>
    <mergeCell ref="A4:L4"/>
    <mergeCell ref="A6:F6"/>
    <mergeCell ref="G6:L6"/>
  </mergeCells>
  <pageMargins left="0.7" right="0.7" top="0.75" bottom="0.75" header="0.3" footer="0.3"/>
  <pageSetup scale="99" orientation="landscape" r:id="rId1"/>
  <colBreaks count="1" manualBreakCount="1">
    <brk id="12"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ABC8A-9BA3-4270-9454-D38C5A2712BD}">
  <sheetPr>
    <pageSetUpPr fitToPage="1"/>
  </sheetPr>
  <dimension ref="A1:L17"/>
  <sheetViews>
    <sheetView showGridLines="0" workbookViewId="0">
      <selection sqref="A1:L1"/>
    </sheetView>
  </sheetViews>
  <sheetFormatPr baseColWidth="10" defaultColWidth="9.140625" defaultRowHeight="14.25" customHeight="1" x14ac:dyDescent="0.25"/>
  <cols>
    <col min="1" max="1" width="11.28515625" style="220" customWidth="1"/>
    <col min="2" max="2" width="22.42578125" style="220" customWidth="1"/>
    <col min="3" max="3" width="18" style="220" customWidth="1"/>
    <col min="4" max="5" width="10.42578125" style="220" customWidth="1"/>
    <col min="6" max="6" width="10.28515625" style="220" customWidth="1"/>
    <col min="7" max="7" width="10.42578125" style="220" customWidth="1"/>
    <col min="8" max="11" width="7.140625" style="220" customWidth="1"/>
    <col min="12" max="12" width="11.7109375" style="220" customWidth="1"/>
    <col min="13" max="13" width="9.140625" style="220" customWidth="1"/>
    <col min="14" max="16384" width="9.140625" style="220"/>
  </cols>
  <sheetData>
    <row r="1" spans="1:12" ht="58.5" customHeight="1" x14ac:dyDescent="0.25">
      <c r="A1" s="256" t="s">
        <v>572</v>
      </c>
      <c r="B1" s="257"/>
      <c r="C1" s="257"/>
      <c r="D1" s="257"/>
      <c r="E1" s="257"/>
      <c r="F1" s="257"/>
      <c r="G1" s="257"/>
      <c r="H1" s="257"/>
      <c r="I1" s="257"/>
      <c r="J1" s="257"/>
      <c r="K1" s="257"/>
      <c r="L1" s="258"/>
    </row>
    <row r="2" spans="1:12" ht="8.1" customHeight="1" x14ac:dyDescent="0.25">
      <c r="A2" s="292"/>
      <c r="B2" s="292"/>
      <c r="C2" s="292"/>
      <c r="D2" s="292"/>
      <c r="E2" s="292"/>
      <c r="F2" s="292"/>
      <c r="G2" s="292"/>
      <c r="H2" s="292"/>
      <c r="I2" s="292"/>
      <c r="J2" s="292"/>
      <c r="K2" s="292"/>
      <c r="L2" s="292"/>
    </row>
    <row r="3" spans="1:12" ht="17.25" customHeight="1" x14ac:dyDescent="0.25">
      <c r="A3" s="293" t="s">
        <v>0</v>
      </c>
      <c r="B3" s="290" t="s">
        <v>1</v>
      </c>
      <c r="C3" s="290" t="s">
        <v>2</v>
      </c>
      <c r="D3" s="291"/>
      <c r="E3" s="291"/>
      <c r="F3" s="291"/>
      <c r="G3" s="290" t="s">
        <v>3</v>
      </c>
      <c r="H3" s="291"/>
      <c r="I3" s="291"/>
      <c r="J3" s="291"/>
      <c r="K3" s="291"/>
      <c r="L3" s="291"/>
    </row>
    <row r="4" spans="1:12" ht="21.75" customHeight="1" x14ac:dyDescent="0.25">
      <c r="A4" s="293"/>
      <c r="B4" s="291"/>
      <c r="C4" s="290" t="s">
        <v>4</v>
      </c>
      <c r="D4" s="290" t="s">
        <v>5</v>
      </c>
      <c r="E4" s="290" t="s">
        <v>97</v>
      </c>
      <c r="F4" s="290" t="s">
        <v>98</v>
      </c>
      <c r="G4" s="290" t="s">
        <v>99</v>
      </c>
      <c r="H4" s="290" t="s">
        <v>8</v>
      </c>
      <c r="I4" s="291"/>
      <c r="J4" s="291"/>
      <c r="K4" s="291"/>
      <c r="L4" s="290" t="s">
        <v>9</v>
      </c>
    </row>
    <row r="5" spans="1:12" ht="21.75" customHeight="1" x14ac:dyDescent="0.25">
      <c r="A5" s="293"/>
      <c r="B5" s="291"/>
      <c r="C5" s="291"/>
      <c r="D5" s="291"/>
      <c r="E5" s="291"/>
      <c r="F5" s="291"/>
      <c r="G5" s="291"/>
      <c r="H5" s="227" t="s">
        <v>10</v>
      </c>
      <c r="I5" s="227" t="s">
        <v>11</v>
      </c>
      <c r="J5" s="227" t="s">
        <v>12</v>
      </c>
      <c r="K5" s="227" t="s">
        <v>13</v>
      </c>
      <c r="L5" s="291"/>
    </row>
    <row r="6" spans="1:12" ht="52.5" customHeight="1" x14ac:dyDescent="0.25">
      <c r="A6" s="221" t="s">
        <v>25</v>
      </c>
      <c r="B6" s="222" t="s">
        <v>573</v>
      </c>
      <c r="C6" s="222" t="s">
        <v>574</v>
      </c>
      <c r="D6" s="222" t="s">
        <v>54</v>
      </c>
      <c r="E6" s="222" t="s">
        <v>15</v>
      </c>
      <c r="F6" s="222" t="s">
        <v>16</v>
      </c>
      <c r="G6" s="223">
        <v>0.8</v>
      </c>
      <c r="H6" s="224"/>
      <c r="I6" s="225">
        <v>0.8</v>
      </c>
      <c r="J6" s="223">
        <v>0.82</v>
      </c>
      <c r="K6" s="225">
        <v>0.8</v>
      </c>
      <c r="L6" s="224"/>
    </row>
    <row r="7" spans="1:12" ht="67.5" customHeight="1" x14ac:dyDescent="0.25">
      <c r="A7" s="221" t="s">
        <v>26</v>
      </c>
      <c r="B7" s="222" t="s">
        <v>575</v>
      </c>
      <c r="C7" s="222" t="s">
        <v>576</v>
      </c>
      <c r="D7" s="222" t="s">
        <v>54</v>
      </c>
      <c r="E7" s="222" t="s">
        <v>15</v>
      </c>
      <c r="F7" s="222" t="s">
        <v>16</v>
      </c>
      <c r="G7" s="223">
        <v>0.8</v>
      </c>
      <c r="H7" s="224"/>
      <c r="I7" s="225">
        <v>0.6</v>
      </c>
      <c r="J7" s="223">
        <v>0.65</v>
      </c>
      <c r="K7" s="225">
        <v>0.6</v>
      </c>
      <c r="L7" s="224"/>
    </row>
    <row r="8" spans="1:12" ht="56.25" customHeight="1" x14ac:dyDescent="0.25">
      <c r="A8" s="221" t="s">
        <v>18</v>
      </c>
      <c r="B8" s="222" t="s">
        <v>577</v>
      </c>
      <c r="C8" s="222" t="s">
        <v>578</v>
      </c>
      <c r="D8" s="222" t="s">
        <v>54</v>
      </c>
      <c r="E8" s="222" t="s">
        <v>15</v>
      </c>
      <c r="F8" s="222" t="s">
        <v>20</v>
      </c>
      <c r="G8" s="223">
        <v>1</v>
      </c>
      <c r="H8" s="224"/>
      <c r="I8" s="225">
        <v>0.8</v>
      </c>
      <c r="J8" s="223">
        <v>0.82</v>
      </c>
      <c r="K8" s="225">
        <v>0.8</v>
      </c>
      <c r="L8" s="224"/>
    </row>
    <row r="9" spans="1:12" ht="67.5" customHeight="1" x14ac:dyDescent="0.25">
      <c r="A9" s="221" t="s">
        <v>71</v>
      </c>
      <c r="B9" s="222" t="s">
        <v>579</v>
      </c>
      <c r="C9" s="222" t="s">
        <v>580</v>
      </c>
      <c r="D9" s="222" t="s">
        <v>64</v>
      </c>
      <c r="E9" s="222" t="s">
        <v>15</v>
      </c>
      <c r="F9" s="222" t="s">
        <v>20</v>
      </c>
      <c r="G9" s="223">
        <v>0.8</v>
      </c>
      <c r="H9" s="224"/>
      <c r="I9" s="225">
        <v>0.8</v>
      </c>
      <c r="J9" s="225">
        <v>0.8</v>
      </c>
      <c r="K9" s="225">
        <v>0.7</v>
      </c>
      <c r="L9" s="224"/>
    </row>
    <row r="10" spans="1:12" ht="56.25" customHeight="1" x14ac:dyDescent="0.25">
      <c r="A10" s="221" t="s">
        <v>79</v>
      </c>
      <c r="B10" s="222" t="s">
        <v>581</v>
      </c>
      <c r="C10" s="222" t="s">
        <v>582</v>
      </c>
      <c r="D10" s="222" t="s">
        <v>64</v>
      </c>
      <c r="E10" s="222" t="s">
        <v>15</v>
      </c>
      <c r="F10" s="222" t="s">
        <v>20</v>
      </c>
      <c r="G10" s="223">
        <v>0.9</v>
      </c>
      <c r="H10" s="224"/>
      <c r="I10" s="223">
        <v>0.85</v>
      </c>
      <c r="J10" s="225">
        <v>0.9</v>
      </c>
      <c r="K10" s="225">
        <v>0.9</v>
      </c>
      <c r="L10" s="224"/>
    </row>
    <row r="11" spans="1:12" ht="56.25" customHeight="1" x14ac:dyDescent="0.25">
      <c r="A11" s="221" t="s">
        <v>86</v>
      </c>
      <c r="B11" s="222" t="s">
        <v>583</v>
      </c>
      <c r="C11" s="222" t="s">
        <v>584</v>
      </c>
      <c r="D11" s="222" t="s">
        <v>64</v>
      </c>
      <c r="E11" s="222" t="s">
        <v>15</v>
      </c>
      <c r="F11" s="222" t="s">
        <v>20</v>
      </c>
      <c r="G11" s="223">
        <v>0.8</v>
      </c>
      <c r="H11" s="224"/>
      <c r="I11" s="225">
        <v>0.6</v>
      </c>
      <c r="J11" s="223">
        <v>0.64</v>
      </c>
      <c r="K11" s="225">
        <v>0.7</v>
      </c>
      <c r="L11" s="224"/>
    </row>
    <row r="12" spans="1:12" ht="67.5" customHeight="1" x14ac:dyDescent="0.25">
      <c r="A12" s="221" t="s">
        <v>23</v>
      </c>
      <c r="B12" s="222" t="s">
        <v>585</v>
      </c>
      <c r="C12" s="222" t="s">
        <v>586</v>
      </c>
      <c r="D12" s="222" t="s">
        <v>64</v>
      </c>
      <c r="E12" s="222" t="s">
        <v>15</v>
      </c>
      <c r="F12" s="222" t="s">
        <v>20</v>
      </c>
      <c r="G12" s="223">
        <v>0.9</v>
      </c>
      <c r="H12" s="224"/>
      <c r="I12" s="225">
        <v>0.8</v>
      </c>
      <c r="J12" s="223">
        <v>0.83</v>
      </c>
      <c r="K12" s="223">
        <v>0.9</v>
      </c>
      <c r="L12" s="224"/>
    </row>
    <row r="13" spans="1:12" ht="45" customHeight="1" x14ac:dyDescent="0.25">
      <c r="A13" s="221" t="s">
        <v>27</v>
      </c>
      <c r="B13" s="222" t="s">
        <v>587</v>
      </c>
      <c r="C13" s="222" t="s">
        <v>588</v>
      </c>
      <c r="D13" s="222" t="s">
        <v>64</v>
      </c>
      <c r="E13" s="222" t="s">
        <v>15</v>
      </c>
      <c r="F13" s="222" t="s">
        <v>20</v>
      </c>
      <c r="G13" s="226" t="s">
        <v>589</v>
      </c>
      <c r="H13" s="224"/>
      <c r="I13" s="223">
        <v>0.75</v>
      </c>
      <c r="J13" s="223">
        <v>0.75</v>
      </c>
      <c r="K13" s="225">
        <v>0.8</v>
      </c>
      <c r="L13" s="224"/>
    </row>
    <row r="14" spans="1:12" ht="67.5" customHeight="1" x14ac:dyDescent="0.25">
      <c r="A14" s="221" t="s">
        <v>74</v>
      </c>
      <c r="B14" s="222" t="s">
        <v>590</v>
      </c>
      <c r="C14" s="222" t="s">
        <v>591</v>
      </c>
      <c r="D14" s="222" t="s">
        <v>64</v>
      </c>
      <c r="E14" s="222" t="s">
        <v>15</v>
      </c>
      <c r="F14" s="222" t="s">
        <v>20</v>
      </c>
      <c r="G14" s="223">
        <v>1</v>
      </c>
      <c r="H14" s="224"/>
      <c r="I14" s="225">
        <v>0.6</v>
      </c>
      <c r="J14" s="225">
        <v>0.9</v>
      </c>
      <c r="K14" s="225">
        <v>0.9</v>
      </c>
      <c r="L14" s="224"/>
    </row>
    <row r="15" spans="1:12" ht="45" customHeight="1" x14ac:dyDescent="0.25">
      <c r="A15" s="221" t="s">
        <v>76</v>
      </c>
      <c r="B15" s="222" t="s">
        <v>592</v>
      </c>
      <c r="C15" s="222" t="s">
        <v>593</v>
      </c>
      <c r="D15" s="222" t="s">
        <v>64</v>
      </c>
      <c r="E15" s="222" t="s">
        <v>15</v>
      </c>
      <c r="F15" s="222" t="s">
        <v>20</v>
      </c>
      <c r="G15" s="223">
        <v>0.9</v>
      </c>
      <c r="H15" s="224"/>
      <c r="I15" s="225">
        <v>0.7</v>
      </c>
      <c r="J15" s="225">
        <v>0.9</v>
      </c>
      <c r="K15" s="225">
        <v>0.9</v>
      </c>
      <c r="L15" s="224"/>
    </row>
    <row r="16" spans="1:12" ht="67.5" customHeight="1" x14ac:dyDescent="0.25">
      <c r="A16" s="221" t="s">
        <v>81</v>
      </c>
      <c r="B16" s="222" t="s">
        <v>594</v>
      </c>
      <c r="C16" s="222" t="s">
        <v>595</v>
      </c>
      <c r="D16" s="222" t="s">
        <v>64</v>
      </c>
      <c r="E16" s="222" t="s">
        <v>15</v>
      </c>
      <c r="F16" s="222" t="s">
        <v>20</v>
      </c>
      <c r="G16" s="223">
        <v>1</v>
      </c>
      <c r="H16" s="224"/>
      <c r="I16" s="225">
        <v>0.8</v>
      </c>
      <c r="J16" s="223">
        <v>0.92</v>
      </c>
      <c r="K16" s="223">
        <v>0.95</v>
      </c>
      <c r="L16" s="224"/>
    </row>
    <row r="17" spans="1:12" ht="67.5" customHeight="1" x14ac:dyDescent="0.25">
      <c r="A17" s="221" t="s">
        <v>88</v>
      </c>
      <c r="B17" s="222" t="s">
        <v>596</v>
      </c>
      <c r="C17" s="222" t="s">
        <v>597</v>
      </c>
      <c r="D17" s="222" t="s">
        <v>64</v>
      </c>
      <c r="E17" s="222" t="s">
        <v>15</v>
      </c>
      <c r="F17" s="222" t="s">
        <v>20</v>
      </c>
      <c r="G17" s="223">
        <v>0.8</v>
      </c>
      <c r="H17" s="224"/>
      <c r="I17" s="225">
        <v>0.6</v>
      </c>
      <c r="J17" s="223">
        <v>0.63</v>
      </c>
      <c r="K17" s="225">
        <v>0.6</v>
      </c>
      <c r="L17" s="224"/>
    </row>
  </sheetData>
  <mergeCells count="13">
    <mergeCell ref="G4:G5"/>
    <mergeCell ref="H4:K4"/>
    <mergeCell ref="L4:L5"/>
    <mergeCell ref="A1:L1"/>
    <mergeCell ref="A2:L2"/>
    <mergeCell ref="A3:A5"/>
    <mergeCell ref="B3:B5"/>
    <mergeCell ref="C3:F3"/>
    <mergeCell ref="G3:L3"/>
    <mergeCell ref="C4:C5"/>
    <mergeCell ref="D4:D5"/>
    <mergeCell ref="E4:E5"/>
    <mergeCell ref="F4:F5"/>
  </mergeCells>
  <pageMargins left="0.70866099999999999" right="0.70866099999999999" top="0.748031" bottom="0.748031" header="0.31496099999999999" footer="0.31496099999999999"/>
  <pageSetup scale="67" fitToHeight="0" orientation="portrait" r:id="rId1"/>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31DCF-9CF8-4ED0-BD55-F7A655A0F22E}">
  <dimension ref="A1:N26"/>
  <sheetViews>
    <sheetView zoomScaleNormal="100" workbookViewId="0">
      <selection activeCell="A19" sqref="A19"/>
    </sheetView>
  </sheetViews>
  <sheetFormatPr baseColWidth="10" defaultColWidth="9.140625" defaultRowHeight="15" x14ac:dyDescent="0.25"/>
  <cols>
    <col min="1" max="1" width="21.28515625" style="16" customWidth="1"/>
    <col min="2" max="2" width="12.140625" style="16" bestFit="1" customWidth="1"/>
    <col min="3" max="3" width="12.28515625" style="16" customWidth="1"/>
    <col min="4" max="4" width="8.85546875" style="16" customWidth="1"/>
    <col min="5" max="5" width="10.42578125" style="16" customWidth="1"/>
    <col min="6" max="6" width="9.42578125" style="16" customWidth="1"/>
    <col min="7" max="7" width="16.5703125" style="50" bestFit="1" customWidth="1"/>
    <col min="8" max="8" width="8.42578125" style="16" customWidth="1"/>
    <col min="9" max="9" width="7.7109375" style="16" customWidth="1"/>
    <col min="10" max="10" width="9.28515625" style="16" customWidth="1"/>
    <col min="11" max="11" width="8.7109375" style="16" customWidth="1"/>
    <col min="12" max="12" width="10.85546875" style="16" bestFit="1" customWidth="1"/>
    <col min="13" max="13" width="11.7109375" style="16" bestFit="1" customWidth="1"/>
    <col min="14" max="14" width="26.7109375" style="16" customWidth="1"/>
    <col min="15" max="1024" width="10.7109375" style="16" customWidth="1"/>
    <col min="1025" max="16384" width="9.140625" style="16"/>
  </cols>
  <sheetData>
    <row r="1" spans="1:14" ht="11.25" customHeight="1" x14ac:dyDescent="0.25">
      <c r="A1" s="250" t="s">
        <v>92</v>
      </c>
      <c r="B1" s="250"/>
      <c r="C1" s="250"/>
      <c r="D1" s="250"/>
      <c r="E1" s="250"/>
      <c r="F1" s="250"/>
      <c r="G1" s="250"/>
      <c r="H1" s="250"/>
      <c r="I1" s="250"/>
      <c r="J1" s="250"/>
      <c r="K1" s="250"/>
      <c r="L1" s="250"/>
      <c r="M1" s="251"/>
    </row>
    <row r="2" spans="1:14" ht="12.75" customHeight="1" x14ac:dyDescent="0.25">
      <c r="A2" s="250" t="s">
        <v>93</v>
      </c>
      <c r="B2" s="250"/>
      <c r="C2" s="250"/>
      <c r="D2" s="250"/>
      <c r="E2" s="250"/>
      <c r="F2" s="250"/>
      <c r="G2" s="250"/>
      <c r="H2" s="250"/>
      <c r="I2" s="250"/>
      <c r="J2" s="250"/>
      <c r="K2" s="250"/>
      <c r="L2" s="250"/>
      <c r="M2" s="251"/>
    </row>
    <row r="3" spans="1:14" ht="12.75" customHeight="1" x14ac:dyDescent="0.25">
      <c r="A3" s="250" t="s">
        <v>94</v>
      </c>
      <c r="B3" s="250"/>
      <c r="C3" s="250"/>
      <c r="D3" s="250"/>
      <c r="E3" s="250"/>
      <c r="F3" s="250"/>
      <c r="G3" s="250"/>
      <c r="H3" s="250"/>
      <c r="I3" s="250"/>
      <c r="J3" s="250"/>
      <c r="K3" s="250"/>
      <c r="L3" s="250"/>
      <c r="M3" s="251"/>
    </row>
    <row r="4" spans="1:14" ht="12.75" customHeight="1" x14ac:dyDescent="0.25">
      <c r="A4" s="250" t="s">
        <v>95</v>
      </c>
      <c r="B4" s="250"/>
      <c r="C4" s="250"/>
      <c r="D4" s="250"/>
      <c r="E4" s="250"/>
      <c r="F4" s="250"/>
      <c r="G4" s="250"/>
      <c r="H4" s="250"/>
      <c r="I4" s="250"/>
      <c r="J4" s="250"/>
      <c r="K4" s="250"/>
      <c r="L4" s="250"/>
      <c r="M4" s="251"/>
    </row>
    <row r="5" spans="1:14" ht="3" customHeight="1" x14ac:dyDescent="0.25">
      <c r="A5" s="17"/>
      <c r="B5" s="17"/>
      <c r="C5" s="17"/>
      <c r="D5" s="17"/>
      <c r="E5" s="17"/>
      <c r="F5" s="17"/>
      <c r="G5" s="18"/>
      <c r="H5" s="17"/>
      <c r="I5" s="17"/>
      <c r="J5" s="17"/>
      <c r="K5" s="17"/>
      <c r="L5" s="17"/>
      <c r="M5" s="17"/>
    </row>
    <row r="6" spans="1:14" ht="11.25" customHeight="1" x14ac:dyDescent="0.25">
      <c r="A6" s="249" t="s">
        <v>41</v>
      </c>
      <c r="B6" s="249"/>
      <c r="C6" s="249"/>
      <c r="D6" s="249"/>
      <c r="E6" s="249"/>
      <c r="F6" s="249"/>
      <c r="G6" s="249" t="s">
        <v>42</v>
      </c>
      <c r="H6" s="249"/>
      <c r="I6" s="249"/>
      <c r="J6" s="249"/>
      <c r="K6" s="249"/>
      <c r="L6" s="249"/>
      <c r="M6" s="19"/>
    </row>
    <row r="7" spans="1:14" ht="24.75" customHeight="1" x14ac:dyDescent="0.25">
      <c r="A7" s="247" t="s">
        <v>4</v>
      </c>
      <c r="B7" s="247" t="s">
        <v>43</v>
      </c>
      <c r="C7" s="247" t="s">
        <v>44</v>
      </c>
      <c r="D7" s="248" t="s">
        <v>45</v>
      </c>
      <c r="E7" s="248" t="s">
        <v>6</v>
      </c>
      <c r="F7" s="248" t="s">
        <v>7</v>
      </c>
      <c r="G7" s="247" t="s">
        <v>46</v>
      </c>
      <c r="H7" s="247" t="s">
        <v>47</v>
      </c>
      <c r="I7" s="247"/>
      <c r="J7" s="247"/>
      <c r="K7" s="247"/>
      <c r="L7" s="21" t="s">
        <v>48</v>
      </c>
      <c r="M7" s="21" t="s">
        <v>49</v>
      </c>
    </row>
    <row r="8" spans="1:14" ht="14.25" customHeight="1" x14ac:dyDescent="0.25">
      <c r="A8" s="247"/>
      <c r="B8" s="247"/>
      <c r="C8" s="247"/>
      <c r="D8" s="248"/>
      <c r="E8" s="248"/>
      <c r="F8" s="248"/>
      <c r="G8" s="247"/>
      <c r="H8" s="20" t="s">
        <v>10</v>
      </c>
      <c r="I8" s="20" t="s">
        <v>11</v>
      </c>
      <c r="J8" s="20" t="s">
        <v>12</v>
      </c>
      <c r="K8" s="20" t="s">
        <v>13</v>
      </c>
      <c r="L8" s="21" t="s">
        <v>50</v>
      </c>
      <c r="M8" s="21" t="s">
        <v>51</v>
      </c>
      <c r="N8" s="21" t="s">
        <v>52</v>
      </c>
    </row>
    <row r="9" spans="1:14" ht="36" x14ac:dyDescent="0.25">
      <c r="A9" s="22" t="s">
        <v>53</v>
      </c>
      <c r="B9" s="23" t="s">
        <v>25</v>
      </c>
      <c r="C9" s="24" t="s">
        <v>54</v>
      </c>
      <c r="D9" s="25" t="s">
        <v>35</v>
      </c>
      <c r="E9" s="26" t="s">
        <v>55</v>
      </c>
      <c r="F9" s="24" t="s">
        <v>16</v>
      </c>
      <c r="G9" s="27" t="s">
        <v>56</v>
      </c>
      <c r="H9" s="28"/>
      <c r="I9" s="28"/>
      <c r="J9" s="29"/>
      <c r="K9" s="30" t="s">
        <v>57</v>
      </c>
      <c r="L9" s="31"/>
      <c r="M9" s="32"/>
      <c r="N9" s="13" t="s">
        <v>58</v>
      </c>
    </row>
    <row r="10" spans="1:14" ht="36" x14ac:dyDescent="0.25">
      <c r="A10" s="22" t="s">
        <v>59</v>
      </c>
      <c r="B10" s="26" t="s">
        <v>26</v>
      </c>
      <c r="C10" s="24" t="s">
        <v>54</v>
      </c>
      <c r="D10" s="25" t="s">
        <v>35</v>
      </c>
      <c r="E10" s="26" t="s">
        <v>55</v>
      </c>
      <c r="F10" s="24" t="s">
        <v>16</v>
      </c>
      <c r="G10" s="33" t="s">
        <v>60</v>
      </c>
      <c r="H10" s="34"/>
      <c r="I10" s="34"/>
      <c r="J10" s="34"/>
      <c r="K10" s="32" t="s">
        <v>61</v>
      </c>
      <c r="L10" s="31"/>
      <c r="M10" s="35"/>
      <c r="N10" s="13" t="s">
        <v>58</v>
      </c>
    </row>
    <row r="11" spans="1:14" s="43" customFormat="1" ht="84" x14ac:dyDescent="0.25">
      <c r="A11" s="36" t="s">
        <v>62</v>
      </c>
      <c r="B11" s="37" t="s">
        <v>63</v>
      </c>
      <c r="C11" s="37" t="s">
        <v>64</v>
      </c>
      <c r="D11" s="38" t="s">
        <v>35</v>
      </c>
      <c r="E11" s="39" t="s">
        <v>15</v>
      </c>
      <c r="F11" s="39" t="s">
        <v>20</v>
      </c>
      <c r="G11" s="40" t="s">
        <v>65</v>
      </c>
      <c r="H11" s="41">
        <v>0.78900000000000003</v>
      </c>
      <c r="I11" s="41">
        <v>0.81899999999999995</v>
      </c>
      <c r="J11" s="41">
        <v>0.82899999999999996</v>
      </c>
      <c r="K11" s="41">
        <v>0.81920000000000004</v>
      </c>
      <c r="L11" s="42"/>
      <c r="M11" s="41"/>
      <c r="N11" s="14"/>
    </row>
    <row r="12" spans="1:14" ht="72" x14ac:dyDescent="0.25">
      <c r="A12" s="22" t="s">
        <v>66</v>
      </c>
      <c r="B12" s="44" t="s">
        <v>23</v>
      </c>
      <c r="C12" s="22" t="s">
        <v>64</v>
      </c>
      <c r="D12" s="25" t="s">
        <v>35</v>
      </c>
      <c r="E12" s="23" t="s">
        <v>15</v>
      </c>
      <c r="F12" s="23" t="s">
        <v>20</v>
      </c>
      <c r="G12" s="45">
        <v>0.18</v>
      </c>
      <c r="H12" s="46">
        <v>2.1000000000000001E-2</v>
      </c>
      <c r="I12" s="46">
        <v>0.155</v>
      </c>
      <c r="J12" s="35">
        <v>0.186</v>
      </c>
      <c r="K12" s="35">
        <v>0.20330000000000001</v>
      </c>
      <c r="L12" s="31"/>
      <c r="M12" s="35"/>
      <c r="N12" s="13"/>
    </row>
    <row r="13" spans="1:14" ht="72" x14ac:dyDescent="0.25">
      <c r="A13" s="22" t="s">
        <v>67</v>
      </c>
      <c r="B13" s="44" t="s">
        <v>27</v>
      </c>
      <c r="C13" s="22" t="s">
        <v>64</v>
      </c>
      <c r="D13" s="25" t="s">
        <v>35</v>
      </c>
      <c r="E13" s="23" t="s">
        <v>15</v>
      </c>
      <c r="F13" s="23" t="s">
        <v>20</v>
      </c>
      <c r="G13" s="45">
        <v>0.8</v>
      </c>
      <c r="H13" s="35">
        <v>0.30909999999999999</v>
      </c>
      <c r="I13" s="35">
        <v>0.56840000000000002</v>
      </c>
      <c r="J13" s="35">
        <v>0.86009999999999998</v>
      </c>
      <c r="K13" s="35">
        <v>0.85</v>
      </c>
      <c r="L13" s="31"/>
      <c r="M13" s="35"/>
      <c r="N13" s="13"/>
    </row>
    <row r="14" spans="1:14" ht="48" x14ac:dyDescent="0.25">
      <c r="A14" s="22" t="s">
        <v>68</v>
      </c>
      <c r="B14" s="44" t="s">
        <v>69</v>
      </c>
      <c r="C14" s="22" t="s">
        <v>64</v>
      </c>
      <c r="D14" s="25" t="s">
        <v>35</v>
      </c>
      <c r="E14" s="23" t="s">
        <v>15</v>
      </c>
      <c r="F14" s="23" t="s">
        <v>20</v>
      </c>
      <c r="G14" s="45">
        <v>0.8</v>
      </c>
      <c r="H14" s="34">
        <v>0</v>
      </c>
      <c r="I14" s="47">
        <v>0.3</v>
      </c>
      <c r="J14" s="46">
        <v>0.55700000000000005</v>
      </c>
      <c r="K14" s="35">
        <v>0.8</v>
      </c>
      <c r="L14" s="31"/>
      <c r="M14" s="35"/>
      <c r="N14" s="13"/>
    </row>
    <row r="15" spans="1:14" ht="84" x14ac:dyDescent="0.25">
      <c r="A15" s="22" t="s">
        <v>70</v>
      </c>
      <c r="B15" s="48" t="s">
        <v>71</v>
      </c>
      <c r="C15" s="22" t="s">
        <v>64</v>
      </c>
      <c r="D15" s="25" t="s">
        <v>35</v>
      </c>
      <c r="E15" s="23" t="s">
        <v>15</v>
      </c>
      <c r="F15" s="23" t="s">
        <v>20</v>
      </c>
      <c r="G15" s="49" t="s">
        <v>72</v>
      </c>
      <c r="H15" s="35">
        <v>0.89049999999999996</v>
      </c>
      <c r="I15" s="35">
        <v>0.93189999999999995</v>
      </c>
      <c r="J15" s="47">
        <v>0.92</v>
      </c>
      <c r="K15" s="47">
        <v>0.94</v>
      </c>
      <c r="L15" s="35"/>
      <c r="M15" s="35"/>
      <c r="N15" s="13"/>
    </row>
    <row r="16" spans="1:14" ht="72" x14ac:dyDescent="0.25">
      <c r="A16" s="22" t="s">
        <v>73</v>
      </c>
      <c r="B16" s="44" t="s">
        <v>74</v>
      </c>
      <c r="C16" s="22" t="s">
        <v>64</v>
      </c>
      <c r="D16" s="25" t="s">
        <v>35</v>
      </c>
      <c r="E16" s="23" t="s">
        <v>15</v>
      </c>
      <c r="F16" s="23" t="s">
        <v>20</v>
      </c>
      <c r="G16" s="45">
        <v>0.18</v>
      </c>
      <c r="H16" s="46">
        <v>2.1000000000000001E-2</v>
      </c>
      <c r="I16" s="46">
        <v>0.155</v>
      </c>
      <c r="J16" s="35">
        <v>0.186</v>
      </c>
      <c r="K16" s="35">
        <v>0.20330000000000001</v>
      </c>
      <c r="L16" s="35"/>
      <c r="M16" s="35"/>
      <c r="N16" s="15"/>
    </row>
    <row r="17" spans="1:14" ht="48" x14ac:dyDescent="0.25">
      <c r="A17" s="22" t="s">
        <v>75</v>
      </c>
      <c r="B17" s="44" t="s">
        <v>76</v>
      </c>
      <c r="C17" s="22" t="s">
        <v>64</v>
      </c>
      <c r="D17" s="25" t="s">
        <v>35</v>
      </c>
      <c r="E17" s="23" t="s">
        <v>15</v>
      </c>
      <c r="F17" s="23" t="s">
        <v>20</v>
      </c>
      <c r="G17" s="45">
        <v>0.8</v>
      </c>
      <c r="H17" s="35">
        <v>0.2535</v>
      </c>
      <c r="I17" s="35">
        <v>0.48330000000000001</v>
      </c>
      <c r="J17" s="35">
        <v>0.79149999999999998</v>
      </c>
      <c r="K17" s="47">
        <v>0.85</v>
      </c>
      <c r="L17" s="35"/>
      <c r="M17" s="35"/>
      <c r="N17" s="13"/>
    </row>
    <row r="18" spans="1:14" ht="48" x14ac:dyDescent="0.25">
      <c r="A18" s="22" t="s">
        <v>68</v>
      </c>
      <c r="B18" s="44" t="s">
        <v>77</v>
      </c>
      <c r="C18" s="22" t="s">
        <v>64</v>
      </c>
      <c r="D18" s="25" t="s">
        <v>35</v>
      </c>
      <c r="E18" s="23" t="s">
        <v>15</v>
      </c>
      <c r="F18" s="23" t="s">
        <v>20</v>
      </c>
      <c r="G18" s="45">
        <v>0.8</v>
      </c>
      <c r="H18" s="34">
        <v>0</v>
      </c>
      <c r="I18" s="47">
        <v>0.3</v>
      </c>
      <c r="J18" s="46">
        <v>0.55700000000000005</v>
      </c>
      <c r="K18" s="47">
        <v>0.8</v>
      </c>
      <c r="L18" s="35"/>
      <c r="M18" s="35"/>
      <c r="N18" s="13"/>
    </row>
    <row r="19" spans="1:14" ht="48" x14ac:dyDescent="0.25">
      <c r="A19" s="22" t="s">
        <v>78</v>
      </c>
      <c r="B19" s="48" t="s">
        <v>79</v>
      </c>
      <c r="C19" s="22" t="s">
        <v>64</v>
      </c>
      <c r="D19" s="25" t="s">
        <v>35</v>
      </c>
      <c r="E19" s="23" t="s">
        <v>15</v>
      </c>
      <c r="F19" s="23" t="s">
        <v>20</v>
      </c>
      <c r="G19" s="45">
        <v>0.6</v>
      </c>
      <c r="H19" s="35">
        <v>0.33979999999999999</v>
      </c>
      <c r="I19" s="35">
        <v>0.46129999999999999</v>
      </c>
      <c r="J19" s="46">
        <v>0.3488</v>
      </c>
      <c r="K19" s="35">
        <v>0.31330000000000002</v>
      </c>
      <c r="L19" s="35"/>
      <c r="M19" s="35"/>
      <c r="N19" s="13"/>
    </row>
    <row r="20" spans="1:14" ht="72" x14ac:dyDescent="0.25">
      <c r="A20" s="22" t="s">
        <v>80</v>
      </c>
      <c r="B20" s="44" t="s">
        <v>81</v>
      </c>
      <c r="C20" s="22" t="s">
        <v>64</v>
      </c>
      <c r="D20" s="25" t="s">
        <v>35</v>
      </c>
      <c r="E20" s="23" t="s">
        <v>15</v>
      </c>
      <c r="F20" s="23" t="s">
        <v>20</v>
      </c>
      <c r="G20" s="45">
        <v>0.18</v>
      </c>
      <c r="H20" s="46">
        <v>2.1000000000000001E-2</v>
      </c>
      <c r="I20" s="46">
        <v>0.155</v>
      </c>
      <c r="J20" s="35">
        <v>0.186</v>
      </c>
      <c r="K20" s="35">
        <v>0.20330000000000001</v>
      </c>
      <c r="L20" s="35"/>
      <c r="M20" s="35"/>
      <c r="N20" s="15"/>
    </row>
    <row r="21" spans="1:14" ht="36" x14ac:dyDescent="0.25">
      <c r="A21" s="22" t="s">
        <v>82</v>
      </c>
      <c r="B21" s="44" t="s">
        <v>83</v>
      </c>
      <c r="C21" s="22" t="s">
        <v>64</v>
      </c>
      <c r="D21" s="25" t="s">
        <v>35</v>
      </c>
      <c r="E21" s="23" t="s">
        <v>15</v>
      </c>
      <c r="F21" s="23" t="s">
        <v>20</v>
      </c>
      <c r="G21" s="45">
        <v>0.8</v>
      </c>
      <c r="H21" s="35">
        <v>1.4186000000000001</v>
      </c>
      <c r="I21" s="35">
        <v>1.9079999999999999</v>
      </c>
      <c r="J21" s="35">
        <v>0.90010000000000001</v>
      </c>
      <c r="K21" s="47">
        <v>1.9245000000000001</v>
      </c>
      <c r="L21" s="35"/>
      <c r="M21" s="35"/>
      <c r="N21" s="13"/>
    </row>
    <row r="22" spans="1:14" ht="48" x14ac:dyDescent="0.25">
      <c r="A22" s="22" t="s">
        <v>68</v>
      </c>
      <c r="B22" s="44" t="s">
        <v>84</v>
      </c>
      <c r="C22" s="22" t="s">
        <v>64</v>
      </c>
      <c r="D22" s="25" t="s">
        <v>35</v>
      </c>
      <c r="E22" s="23" t="s">
        <v>15</v>
      </c>
      <c r="F22" s="23" t="s">
        <v>20</v>
      </c>
      <c r="G22" s="45">
        <v>0.8</v>
      </c>
      <c r="H22" s="34">
        <v>0</v>
      </c>
      <c r="I22" s="47">
        <v>0.3</v>
      </c>
      <c r="J22" s="46">
        <v>0.55700000000000005</v>
      </c>
      <c r="K22" s="47">
        <v>0.8</v>
      </c>
      <c r="L22" s="35"/>
      <c r="M22" s="35"/>
      <c r="N22" s="13"/>
    </row>
    <row r="23" spans="1:14" ht="48" x14ac:dyDescent="0.25">
      <c r="A23" s="22" t="s">
        <v>85</v>
      </c>
      <c r="B23" s="48" t="s">
        <v>86</v>
      </c>
      <c r="C23" s="22" t="s">
        <v>64</v>
      </c>
      <c r="D23" s="25" t="s">
        <v>35</v>
      </c>
      <c r="E23" s="23" t="s">
        <v>15</v>
      </c>
      <c r="F23" s="23" t="s">
        <v>20</v>
      </c>
      <c r="G23" s="49">
        <v>0.5</v>
      </c>
      <c r="H23" s="47">
        <v>0.26</v>
      </c>
      <c r="I23" s="47">
        <v>0.24</v>
      </c>
      <c r="J23" s="47">
        <v>0.22</v>
      </c>
      <c r="K23" s="47">
        <v>0.25</v>
      </c>
      <c r="L23" s="35"/>
      <c r="M23" s="35"/>
      <c r="N23" s="13"/>
    </row>
    <row r="24" spans="1:14" ht="60" x14ac:dyDescent="0.25">
      <c r="A24" s="22" t="s">
        <v>87</v>
      </c>
      <c r="B24" s="44" t="s">
        <v>88</v>
      </c>
      <c r="C24" s="22" t="s">
        <v>64</v>
      </c>
      <c r="D24" s="25" t="s">
        <v>35</v>
      </c>
      <c r="E24" s="23" t="s">
        <v>15</v>
      </c>
      <c r="F24" s="23" t="s">
        <v>20</v>
      </c>
      <c r="G24" s="45">
        <v>0.18</v>
      </c>
      <c r="H24" s="46">
        <v>2.1000000000000001E-2</v>
      </c>
      <c r="I24" s="46">
        <v>0.155</v>
      </c>
      <c r="J24" s="35">
        <v>0.186</v>
      </c>
      <c r="K24" s="35">
        <v>0.1206</v>
      </c>
      <c r="L24" s="35"/>
      <c r="M24" s="35"/>
      <c r="N24" s="15"/>
    </row>
    <row r="25" spans="1:14" ht="48" x14ac:dyDescent="0.25">
      <c r="A25" s="22" t="s">
        <v>89</v>
      </c>
      <c r="B25" s="44" t="s">
        <v>90</v>
      </c>
      <c r="C25" s="22" t="s">
        <v>64</v>
      </c>
      <c r="D25" s="25" t="s">
        <v>35</v>
      </c>
      <c r="E25" s="23" t="s">
        <v>15</v>
      </c>
      <c r="F25" s="23" t="s">
        <v>20</v>
      </c>
      <c r="G25" s="45">
        <v>0.8</v>
      </c>
      <c r="H25" s="35">
        <v>0.89300000000000002</v>
      </c>
      <c r="I25" s="46">
        <v>1.0289999999999999</v>
      </c>
      <c r="J25" s="46">
        <v>1.2030000000000001</v>
      </c>
      <c r="K25" s="35">
        <v>1.0416000000000001</v>
      </c>
      <c r="L25" s="35"/>
      <c r="M25" s="35"/>
      <c r="N25" s="13"/>
    </row>
    <row r="26" spans="1:14" ht="48" x14ac:dyDescent="0.25">
      <c r="A26" s="22" t="s">
        <v>68</v>
      </c>
      <c r="B26" s="44" t="s">
        <v>91</v>
      </c>
      <c r="C26" s="22" t="s">
        <v>64</v>
      </c>
      <c r="D26" s="25" t="s">
        <v>35</v>
      </c>
      <c r="E26" s="23" t="s">
        <v>15</v>
      </c>
      <c r="F26" s="23" t="s">
        <v>20</v>
      </c>
      <c r="G26" s="45">
        <v>0.8</v>
      </c>
      <c r="H26" s="34">
        <v>0</v>
      </c>
      <c r="I26" s="47">
        <v>0.3</v>
      </c>
      <c r="J26" s="46">
        <v>0.55700000000000005</v>
      </c>
      <c r="K26" s="47">
        <v>0.8</v>
      </c>
      <c r="L26" s="35"/>
      <c r="M26" s="35"/>
      <c r="N26" s="13"/>
    </row>
  </sheetData>
  <mergeCells count="15">
    <mergeCell ref="A6:F6"/>
    <mergeCell ref="G6:L6"/>
    <mergeCell ref="A1:L1"/>
    <mergeCell ref="M1:M4"/>
    <mergeCell ref="A2:L2"/>
    <mergeCell ref="A3:L3"/>
    <mergeCell ref="A4:L4"/>
    <mergeCell ref="G7:G8"/>
    <mergeCell ref="H7:K7"/>
    <mergeCell ref="A7:A8"/>
    <mergeCell ref="B7:B8"/>
    <mergeCell ref="C7:C8"/>
    <mergeCell ref="D7:D8"/>
    <mergeCell ref="E7:E8"/>
    <mergeCell ref="F7:F8"/>
  </mergeCells>
  <pageMargins left="0.7" right="0.7" top="0.75" bottom="0.75" header="0.51180555555555496" footer="0.51180555555555496"/>
  <pageSetup scale="61" firstPageNumber="0"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CF18F-50F5-4DFA-A571-C7378C98C500}">
  <sheetPr>
    <pageSetUpPr fitToPage="1"/>
  </sheetPr>
  <dimension ref="A1:L27"/>
  <sheetViews>
    <sheetView topLeftCell="B1" zoomScale="130" zoomScaleNormal="130" workbookViewId="0">
      <selection activeCell="C7" sqref="C7"/>
    </sheetView>
  </sheetViews>
  <sheetFormatPr baseColWidth="10" defaultColWidth="9.140625" defaultRowHeight="14.25" x14ac:dyDescent="0.2"/>
  <cols>
    <col min="1" max="1" width="11.28515625" style="51" customWidth="1"/>
    <col min="2" max="2" width="17.5703125" style="51" customWidth="1"/>
    <col min="3" max="3" width="13.7109375" style="51" customWidth="1"/>
    <col min="4" max="4" width="9.140625" style="51" customWidth="1"/>
    <col min="5" max="5" width="9.7109375" style="51" customWidth="1"/>
    <col min="6" max="6" width="10.140625" style="51" customWidth="1"/>
    <col min="7" max="7" width="10.5703125" style="51" bestFit="1" customWidth="1"/>
    <col min="8" max="11" width="7.140625" style="51" customWidth="1"/>
    <col min="12" max="12" width="11.7109375" style="51" customWidth="1"/>
    <col min="13" max="16384" width="9.140625" style="51"/>
  </cols>
  <sheetData>
    <row r="1" spans="1:12" ht="58.5" customHeight="1" x14ac:dyDescent="0.2">
      <c r="A1" s="256" t="s">
        <v>598</v>
      </c>
      <c r="B1" s="257"/>
      <c r="C1" s="257"/>
      <c r="D1" s="257"/>
      <c r="E1" s="257"/>
      <c r="F1" s="257"/>
      <c r="G1" s="257"/>
      <c r="H1" s="257"/>
      <c r="I1" s="257"/>
      <c r="J1" s="257"/>
      <c r="K1" s="257"/>
      <c r="L1" s="258"/>
    </row>
    <row r="2" spans="1:12" ht="3.75" customHeight="1" x14ac:dyDescent="0.2">
      <c r="A2" s="259"/>
      <c r="B2" s="259"/>
      <c r="C2" s="259"/>
      <c r="D2" s="259"/>
      <c r="E2" s="259"/>
      <c r="F2" s="259"/>
      <c r="G2" s="259"/>
      <c r="H2" s="259"/>
      <c r="I2" s="259"/>
      <c r="J2" s="259"/>
      <c r="K2" s="259"/>
      <c r="L2" s="259"/>
    </row>
    <row r="3" spans="1:12" ht="17.25" customHeight="1" x14ac:dyDescent="0.2">
      <c r="A3" s="254" t="s">
        <v>0</v>
      </c>
      <c r="B3" s="254" t="s">
        <v>1</v>
      </c>
      <c r="C3" s="254" t="s">
        <v>2</v>
      </c>
      <c r="D3" s="254"/>
      <c r="E3" s="254"/>
      <c r="F3" s="254"/>
      <c r="G3" s="254" t="s">
        <v>3</v>
      </c>
      <c r="H3" s="254"/>
      <c r="I3" s="254"/>
      <c r="J3" s="254"/>
      <c r="K3" s="254"/>
      <c r="L3" s="254"/>
    </row>
    <row r="4" spans="1:12" ht="21.75" customHeight="1" x14ac:dyDescent="0.2">
      <c r="A4" s="254"/>
      <c r="B4" s="254"/>
      <c r="C4" s="254" t="s">
        <v>4</v>
      </c>
      <c r="D4" s="254" t="s">
        <v>5</v>
      </c>
      <c r="E4" s="254" t="s">
        <v>97</v>
      </c>
      <c r="F4" s="254" t="s">
        <v>98</v>
      </c>
      <c r="G4" s="254" t="s">
        <v>99</v>
      </c>
      <c r="H4" s="254" t="s">
        <v>8</v>
      </c>
      <c r="I4" s="254"/>
      <c r="J4" s="254"/>
      <c r="K4" s="254"/>
      <c r="L4" s="254" t="s">
        <v>9</v>
      </c>
    </row>
    <row r="5" spans="1:12" ht="21.75" customHeight="1" x14ac:dyDescent="0.2">
      <c r="A5" s="254"/>
      <c r="B5" s="254"/>
      <c r="C5" s="254"/>
      <c r="D5" s="254"/>
      <c r="E5" s="254"/>
      <c r="F5" s="254"/>
      <c r="G5" s="254"/>
      <c r="H5" s="52" t="s">
        <v>10</v>
      </c>
      <c r="I5" s="52" t="s">
        <v>11</v>
      </c>
      <c r="J5" s="52" t="s">
        <v>12</v>
      </c>
      <c r="K5" s="52" t="s">
        <v>13</v>
      </c>
      <c r="L5" s="254"/>
    </row>
    <row r="6" spans="1:12" s="59" customFormat="1" ht="101.25" x14ac:dyDescent="0.25">
      <c r="A6" s="53" t="s">
        <v>25</v>
      </c>
      <c r="B6" s="54" t="s">
        <v>599</v>
      </c>
      <c r="C6" s="53" t="s">
        <v>600</v>
      </c>
      <c r="D6" s="56" t="s">
        <v>54</v>
      </c>
      <c r="E6" s="56" t="s">
        <v>15</v>
      </c>
      <c r="F6" s="56" t="s">
        <v>16</v>
      </c>
      <c r="G6" s="60">
        <v>1</v>
      </c>
      <c r="H6" s="61">
        <v>0</v>
      </c>
      <c r="I6" s="61">
        <v>0</v>
      </c>
      <c r="J6" s="61">
        <v>0</v>
      </c>
      <c r="K6" s="61">
        <v>1</v>
      </c>
      <c r="L6" s="61">
        <f>SUM(H6:K6)</f>
        <v>1</v>
      </c>
    </row>
    <row r="7" spans="1:12" s="59" customFormat="1" ht="90" x14ac:dyDescent="0.25">
      <c r="A7" s="53" t="s">
        <v>26</v>
      </c>
      <c r="B7" s="54" t="s">
        <v>601</v>
      </c>
      <c r="C7" s="53" t="s">
        <v>602</v>
      </c>
      <c r="D7" s="56" t="s">
        <v>54</v>
      </c>
      <c r="E7" s="56" t="s">
        <v>15</v>
      </c>
      <c r="F7" s="56" t="s">
        <v>16</v>
      </c>
      <c r="G7" s="60">
        <v>1</v>
      </c>
      <c r="H7" s="61">
        <v>0</v>
      </c>
      <c r="I7" s="61">
        <v>0</v>
      </c>
      <c r="J7" s="61">
        <v>0</v>
      </c>
      <c r="K7" s="61">
        <v>1</v>
      </c>
      <c r="L7" s="61">
        <f t="shared" ref="L7:L14" si="0">SUM(H7:K7)</f>
        <v>1</v>
      </c>
    </row>
    <row r="8" spans="1:12" s="59" customFormat="1" ht="157.5" x14ac:dyDescent="0.25">
      <c r="A8" s="53" t="s">
        <v>18</v>
      </c>
      <c r="B8" s="53" t="s">
        <v>603</v>
      </c>
      <c r="C8" s="53" t="s">
        <v>604</v>
      </c>
      <c r="D8" s="56" t="s">
        <v>64</v>
      </c>
      <c r="E8" s="56" t="s">
        <v>15</v>
      </c>
      <c r="F8" s="56" t="s">
        <v>20</v>
      </c>
      <c r="G8" s="228">
        <v>1</v>
      </c>
      <c r="H8" s="61">
        <v>0.28299999999999997</v>
      </c>
      <c r="I8" s="61">
        <v>0.35680000000000001</v>
      </c>
      <c r="J8" s="61">
        <v>0.26939999999999997</v>
      </c>
      <c r="K8" s="61">
        <v>0.27060000000000001</v>
      </c>
      <c r="L8" s="61">
        <f t="shared" si="0"/>
        <v>1.1798</v>
      </c>
    </row>
    <row r="9" spans="1:12" s="59" customFormat="1" ht="45" x14ac:dyDescent="0.25">
      <c r="A9" s="53" t="s">
        <v>71</v>
      </c>
      <c r="B9" s="54" t="s">
        <v>605</v>
      </c>
      <c r="C9" s="53" t="s">
        <v>606</v>
      </c>
      <c r="D9" s="56" t="s">
        <v>64</v>
      </c>
      <c r="E9" s="56" t="s">
        <v>15</v>
      </c>
      <c r="F9" s="56" t="s">
        <v>20</v>
      </c>
      <c r="G9" s="228">
        <v>1</v>
      </c>
      <c r="H9" s="61">
        <v>0.14929999999999999</v>
      </c>
      <c r="I9" s="61">
        <v>0.4405</v>
      </c>
      <c r="J9" s="61">
        <v>0.28610000000000002</v>
      </c>
      <c r="K9" s="61">
        <v>0.35439999999999999</v>
      </c>
      <c r="L9" s="61">
        <f t="shared" si="0"/>
        <v>1.2302999999999999</v>
      </c>
    </row>
    <row r="10" spans="1:12" s="59" customFormat="1" ht="67.5" x14ac:dyDescent="0.25">
      <c r="A10" s="53" t="s">
        <v>23</v>
      </c>
      <c r="B10" s="54" t="s">
        <v>607</v>
      </c>
      <c r="C10" s="53" t="s">
        <v>608</v>
      </c>
      <c r="D10" s="56" t="s">
        <v>64</v>
      </c>
      <c r="E10" s="56" t="s">
        <v>15</v>
      </c>
      <c r="F10" s="56" t="s">
        <v>20</v>
      </c>
      <c r="G10" s="228">
        <v>1</v>
      </c>
      <c r="H10" s="61">
        <v>0.32819999999999999</v>
      </c>
      <c r="I10" s="61">
        <v>0.41299999999999998</v>
      </c>
      <c r="J10" s="61">
        <v>0.27679999999999999</v>
      </c>
      <c r="K10" s="61">
        <v>0.26250000000000001</v>
      </c>
      <c r="L10" s="61">
        <f t="shared" si="0"/>
        <v>1.2805</v>
      </c>
    </row>
    <row r="11" spans="1:12" s="59" customFormat="1" ht="101.25" x14ac:dyDescent="0.25">
      <c r="A11" s="53" t="s">
        <v>27</v>
      </c>
      <c r="B11" s="54" t="s">
        <v>609</v>
      </c>
      <c r="C11" s="53" t="s">
        <v>610</v>
      </c>
      <c r="D11" s="56" t="s">
        <v>64</v>
      </c>
      <c r="E11" s="56" t="s">
        <v>15</v>
      </c>
      <c r="F11" s="56" t="s">
        <v>20</v>
      </c>
      <c r="G11" s="228">
        <v>1</v>
      </c>
      <c r="H11" s="61">
        <v>0.4</v>
      </c>
      <c r="I11" s="61">
        <v>0.30270000000000002</v>
      </c>
      <c r="J11" s="61">
        <v>0.22700000000000001</v>
      </c>
      <c r="K11" s="61">
        <v>0.23780000000000001</v>
      </c>
      <c r="L11" s="61">
        <f t="shared" si="0"/>
        <v>1.1675</v>
      </c>
    </row>
    <row r="12" spans="1:12" s="59" customFormat="1" ht="112.5" x14ac:dyDescent="0.25">
      <c r="A12" s="53" t="s">
        <v>69</v>
      </c>
      <c r="B12" s="54" t="s">
        <v>611</v>
      </c>
      <c r="C12" s="53" t="s">
        <v>612</v>
      </c>
      <c r="D12" s="56" t="s">
        <v>64</v>
      </c>
      <c r="E12" s="56" t="s">
        <v>15</v>
      </c>
      <c r="F12" s="56" t="s">
        <v>20</v>
      </c>
      <c r="G12" s="228">
        <v>1</v>
      </c>
      <c r="H12" s="61">
        <v>0.19189999999999999</v>
      </c>
      <c r="I12" s="61">
        <v>0.26150000000000001</v>
      </c>
      <c r="J12" s="61">
        <v>0.26</v>
      </c>
      <c r="K12" s="61">
        <v>0.28799999999999998</v>
      </c>
      <c r="L12" s="61">
        <f>SUM(H12:K12)</f>
        <v>1.0014000000000001</v>
      </c>
    </row>
    <row r="13" spans="1:12" s="59" customFormat="1" ht="56.25" x14ac:dyDescent="0.25">
      <c r="A13" s="53" t="s">
        <v>74</v>
      </c>
      <c r="B13" s="54" t="s">
        <v>613</v>
      </c>
      <c r="C13" s="53" t="s">
        <v>614</v>
      </c>
      <c r="D13" s="56" t="s">
        <v>64</v>
      </c>
      <c r="E13" s="56" t="s">
        <v>15</v>
      </c>
      <c r="F13" s="56" t="s">
        <v>20</v>
      </c>
      <c r="G13" s="228">
        <v>1</v>
      </c>
      <c r="H13" s="61">
        <v>0.2</v>
      </c>
      <c r="I13" s="61">
        <v>0.36109999999999998</v>
      </c>
      <c r="J13" s="61">
        <v>0.3</v>
      </c>
      <c r="K13" s="61">
        <v>0.2611</v>
      </c>
      <c r="L13" s="61">
        <f>SUM(H13:K13)</f>
        <v>1.1221999999999999</v>
      </c>
    </row>
    <row r="14" spans="1:12" s="59" customFormat="1" ht="67.5" x14ac:dyDescent="0.25">
      <c r="A14" s="53" t="s">
        <v>76</v>
      </c>
      <c r="B14" s="54" t="s">
        <v>615</v>
      </c>
      <c r="C14" s="53" t="s">
        <v>616</v>
      </c>
      <c r="D14" s="56" t="s">
        <v>64</v>
      </c>
      <c r="E14" s="56" t="s">
        <v>15</v>
      </c>
      <c r="F14" s="56" t="s">
        <v>20</v>
      </c>
      <c r="G14" s="228">
        <v>1</v>
      </c>
      <c r="H14" s="61">
        <v>0.107</v>
      </c>
      <c r="I14" s="61">
        <v>0.50700000000000001</v>
      </c>
      <c r="J14" s="61">
        <v>0.27439999999999998</v>
      </c>
      <c r="K14" s="61">
        <v>0.43259999999999998</v>
      </c>
      <c r="L14" s="61">
        <f t="shared" si="0"/>
        <v>1.321</v>
      </c>
    </row>
    <row r="15" spans="1:12" s="76" customFormat="1" x14ac:dyDescent="0.2"/>
    <row r="16" spans="1:12" s="76" customFormat="1" x14ac:dyDescent="0.2"/>
    <row r="17" spans="3:3" s="76" customFormat="1" x14ac:dyDescent="0.2">
      <c r="C17" s="77"/>
    </row>
    <row r="18" spans="3:3" s="76" customFormat="1" x14ac:dyDescent="0.2"/>
    <row r="19" spans="3:3" s="76" customFormat="1" x14ac:dyDescent="0.2"/>
    <row r="20" spans="3:3" s="76" customFormat="1" x14ac:dyDescent="0.2"/>
    <row r="21" spans="3:3" s="76" customFormat="1" x14ac:dyDescent="0.2"/>
    <row r="22" spans="3:3" s="76" customFormat="1" x14ac:dyDescent="0.2"/>
    <row r="23" spans="3:3" s="76" customFormat="1" x14ac:dyDescent="0.2"/>
    <row r="24" spans="3:3" s="76" customFormat="1" x14ac:dyDescent="0.2"/>
    <row r="25" spans="3:3" s="76" customFormat="1" x14ac:dyDescent="0.2"/>
    <row r="26" spans="3:3" s="76" customFormat="1" x14ac:dyDescent="0.2"/>
    <row r="27" spans="3:3" s="76" customFormat="1" x14ac:dyDescent="0.2"/>
  </sheetData>
  <mergeCells count="13">
    <mergeCell ref="G4:G5"/>
    <mergeCell ref="H4:K4"/>
    <mergeCell ref="L4:L5"/>
    <mergeCell ref="A1:L1"/>
    <mergeCell ref="A2:L2"/>
    <mergeCell ref="A3:A5"/>
    <mergeCell ref="B3:B5"/>
    <mergeCell ref="C3:F3"/>
    <mergeCell ref="G3:L3"/>
    <mergeCell ref="C4:C5"/>
    <mergeCell ref="D4:D5"/>
    <mergeCell ref="E4:E5"/>
    <mergeCell ref="F4:F5"/>
  </mergeCells>
  <pageMargins left="1" right="1" top="1" bottom="1" header="0.5" footer="0.5"/>
  <pageSetup scale="6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B9439-8AF8-4B15-8C05-61B03ED4F165}">
  <sheetPr>
    <pageSetUpPr fitToPage="1"/>
  </sheetPr>
  <dimension ref="A1:N34"/>
  <sheetViews>
    <sheetView view="pageBreakPreview" zoomScaleNormal="100" zoomScaleSheetLayoutView="100" workbookViewId="0">
      <selection sqref="A1:L1"/>
    </sheetView>
  </sheetViews>
  <sheetFormatPr baseColWidth="10" defaultColWidth="9.140625" defaultRowHeight="14.25" x14ac:dyDescent="0.2"/>
  <cols>
    <col min="1" max="1" width="11.28515625" style="51" customWidth="1"/>
    <col min="2" max="2" width="17.5703125" style="51" customWidth="1"/>
    <col min="3" max="3" width="13.7109375" style="51" customWidth="1"/>
    <col min="4" max="4" width="9.140625" style="51" customWidth="1"/>
    <col min="5" max="5" width="9.7109375" style="51" customWidth="1"/>
    <col min="6" max="6" width="10.140625" style="51" customWidth="1"/>
    <col min="7" max="7" width="11.7109375" style="51" customWidth="1"/>
    <col min="8" max="8" width="13" style="51" customWidth="1"/>
    <col min="9" max="9" width="9.28515625" style="51" customWidth="1"/>
    <col min="10" max="10" width="7.140625" style="51" customWidth="1"/>
    <col min="11" max="11" width="8.85546875" style="51" customWidth="1"/>
    <col min="12" max="12" width="11.7109375" style="51" customWidth="1"/>
    <col min="13" max="13" width="9.140625" style="51"/>
    <col min="14" max="14" width="32.140625" style="51" customWidth="1"/>
    <col min="15" max="16384" width="9.140625" style="51"/>
  </cols>
  <sheetData>
    <row r="1" spans="1:14" ht="58.5" customHeight="1" x14ac:dyDescent="0.2">
      <c r="A1" s="256" t="s">
        <v>96</v>
      </c>
      <c r="B1" s="257"/>
      <c r="C1" s="257"/>
      <c r="D1" s="257"/>
      <c r="E1" s="257"/>
      <c r="F1" s="257"/>
      <c r="G1" s="257"/>
      <c r="H1" s="257"/>
      <c r="I1" s="257"/>
      <c r="J1" s="257"/>
      <c r="K1" s="257"/>
      <c r="L1" s="258"/>
    </row>
    <row r="2" spans="1:14" ht="3.75" customHeight="1" x14ac:dyDescent="0.2">
      <c r="A2" s="259"/>
      <c r="B2" s="259"/>
      <c r="C2" s="259"/>
      <c r="D2" s="259"/>
      <c r="E2" s="259"/>
      <c r="F2" s="259"/>
      <c r="G2" s="259"/>
      <c r="H2" s="259"/>
      <c r="I2" s="259"/>
      <c r="J2" s="259"/>
      <c r="K2" s="259"/>
      <c r="L2" s="259"/>
    </row>
    <row r="3" spans="1:14" ht="17.25" customHeight="1" x14ac:dyDescent="0.2">
      <c r="A3" s="254" t="s">
        <v>0</v>
      </c>
      <c r="B3" s="254" t="s">
        <v>1</v>
      </c>
      <c r="C3" s="254" t="s">
        <v>2</v>
      </c>
      <c r="D3" s="254"/>
      <c r="E3" s="254"/>
      <c r="F3" s="254"/>
      <c r="G3" s="254" t="s">
        <v>3</v>
      </c>
      <c r="H3" s="254"/>
      <c r="I3" s="254"/>
      <c r="J3" s="254"/>
      <c r="K3" s="254"/>
      <c r="L3" s="254"/>
    </row>
    <row r="4" spans="1:14" ht="21.75" customHeight="1" x14ac:dyDescent="0.2">
      <c r="A4" s="254"/>
      <c r="B4" s="254"/>
      <c r="C4" s="254" t="s">
        <v>4</v>
      </c>
      <c r="D4" s="254" t="s">
        <v>5</v>
      </c>
      <c r="E4" s="254" t="s">
        <v>97</v>
      </c>
      <c r="F4" s="254" t="s">
        <v>98</v>
      </c>
      <c r="G4" s="254" t="s">
        <v>99</v>
      </c>
      <c r="H4" s="254" t="s">
        <v>8</v>
      </c>
      <c r="I4" s="254"/>
      <c r="J4" s="254"/>
      <c r="K4" s="254"/>
      <c r="L4" s="254" t="s">
        <v>9</v>
      </c>
    </row>
    <row r="5" spans="1:14" ht="21.75" customHeight="1" x14ac:dyDescent="0.2">
      <c r="A5" s="254"/>
      <c r="B5" s="254"/>
      <c r="C5" s="254"/>
      <c r="D5" s="254"/>
      <c r="E5" s="254"/>
      <c r="F5" s="254"/>
      <c r="G5" s="254"/>
      <c r="H5" s="52" t="s">
        <v>10</v>
      </c>
      <c r="I5" s="52" t="s">
        <v>11</v>
      </c>
      <c r="J5" s="52" t="s">
        <v>12</v>
      </c>
      <c r="K5" s="52" t="s">
        <v>13</v>
      </c>
      <c r="L5" s="254"/>
    </row>
    <row r="6" spans="1:14" s="59" customFormat="1" ht="78.75" x14ac:dyDescent="0.25">
      <c r="A6" s="53" t="s">
        <v>25</v>
      </c>
      <c r="B6" s="54" t="s">
        <v>100</v>
      </c>
      <c r="C6" s="53" t="s">
        <v>101</v>
      </c>
      <c r="D6" s="53" t="s">
        <v>54</v>
      </c>
      <c r="E6" s="53" t="s">
        <v>102</v>
      </c>
      <c r="F6" s="53" t="s">
        <v>16</v>
      </c>
      <c r="G6" s="55" t="s">
        <v>103</v>
      </c>
      <c r="H6" s="56">
        <v>0</v>
      </c>
      <c r="I6" s="56">
        <v>0</v>
      </c>
      <c r="J6" s="56">
        <v>0</v>
      </c>
      <c r="K6" s="56">
        <v>0.12</v>
      </c>
      <c r="L6" s="57">
        <v>1</v>
      </c>
      <c r="M6" s="255" t="s">
        <v>104</v>
      </c>
      <c r="N6" s="255"/>
    </row>
    <row r="7" spans="1:14" s="59" customFormat="1" ht="112.5" x14ac:dyDescent="0.25">
      <c r="A7" s="53" t="s">
        <v>26</v>
      </c>
      <c r="B7" s="54" t="s">
        <v>105</v>
      </c>
      <c r="C7" s="53" t="s">
        <v>106</v>
      </c>
      <c r="D7" s="53" t="s">
        <v>54</v>
      </c>
      <c r="E7" s="53" t="s">
        <v>15</v>
      </c>
      <c r="F7" s="53" t="s">
        <v>16</v>
      </c>
      <c r="G7" s="60">
        <v>0.95</v>
      </c>
      <c r="H7" s="57">
        <v>0.99</v>
      </c>
      <c r="I7" s="61">
        <v>0.98899999999999999</v>
      </c>
      <c r="J7" s="61">
        <v>0.97899999999999998</v>
      </c>
      <c r="K7" s="61">
        <v>0.98599999999999999</v>
      </c>
      <c r="L7" s="62" t="s">
        <v>107</v>
      </c>
      <c r="M7" s="252" t="s">
        <v>108</v>
      </c>
      <c r="N7" s="252"/>
    </row>
    <row r="8" spans="1:14" s="59" customFormat="1" ht="78.75" x14ac:dyDescent="0.25">
      <c r="A8" s="53" t="s">
        <v>18</v>
      </c>
      <c r="B8" s="53" t="s">
        <v>109</v>
      </c>
      <c r="C8" s="53" t="s">
        <v>110</v>
      </c>
      <c r="D8" s="53" t="s">
        <v>54</v>
      </c>
      <c r="E8" s="53" t="s">
        <v>15</v>
      </c>
      <c r="F8" s="53" t="s">
        <v>20</v>
      </c>
      <c r="G8" s="63" t="s">
        <v>111</v>
      </c>
      <c r="H8" s="64" t="s">
        <v>112</v>
      </c>
      <c r="I8" s="65" t="s">
        <v>113</v>
      </c>
      <c r="J8" s="65" t="s">
        <v>114</v>
      </c>
      <c r="K8" s="65" t="s">
        <v>115</v>
      </c>
      <c r="L8" s="62" t="s">
        <v>116</v>
      </c>
      <c r="M8" s="252" t="s">
        <v>117</v>
      </c>
      <c r="N8" s="252"/>
    </row>
    <row r="9" spans="1:14" s="59" customFormat="1" ht="112.5" x14ac:dyDescent="0.25">
      <c r="A9" s="53" t="s">
        <v>71</v>
      </c>
      <c r="B9" s="53" t="s">
        <v>118</v>
      </c>
      <c r="C9" s="53" t="s">
        <v>119</v>
      </c>
      <c r="D9" s="53" t="s">
        <v>54</v>
      </c>
      <c r="E9" s="53" t="s">
        <v>15</v>
      </c>
      <c r="F9" s="53" t="s">
        <v>20</v>
      </c>
      <c r="G9" s="57">
        <v>0.36</v>
      </c>
      <c r="H9" s="66">
        <v>0.13500000000000001</v>
      </c>
      <c r="I9" s="67">
        <v>0.12959999999999999</v>
      </c>
      <c r="J9" s="67">
        <v>0.191</v>
      </c>
      <c r="K9" s="67">
        <v>0.182</v>
      </c>
      <c r="L9" s="62" t="s">
        <v>120</v>
      </c>
      <c r="M9" s="255" t="s">
        <v>121</v>
      </c>
      <c r="N9" s="255"/>
    </row>
    <row r="10" spans="1:14" s="59" customFormat="1" ht="106.5" customHeight="1" x14ac:dyDescent="0.25">
      <c r="A10" s="53" t="s">
        <v>79</v>
      </c>
      <c r="B10" s="54" t="s">
        <v>122</v>
      </c>
      <c r="C10" s="53" t="s">
        <v>123</v>
      </c>
      <c r="D10" s="53" t="s">
        <v>54</v>
      </c>
      <c r="E10" s="53" t="s">
        <v>15</v>
      </c>
      <c r="F10" s="53" t="s">
        <v>20</v>
      </c>
      <c r="G10" s="60">
        <v>0.9</v>
      </c>
      <c r="H10" s="66">
        <v>0.875</v>
      </c>
      <c r="I10" s="67">
        <v>0.84799999999999998</v>
      </c>
      <c r="J10" s="67">
        <v>0.92500000000000004</v>
      </c>
      <c r="K10" s="67">
        <v>0.92400000000000004</v>
      </c>
      <c r="L10" s="62" t="s">
        <v>124</v>
      </c>
      <c r="M10" s="255" t="s">
        <v>125</v>
      </c>
      <c r="N10" s="255"/>
    </row>
    <row r="11" spans="1:14" s="59" customFormat="1" ht="56.25" x14ac:dyDescent="0.25">
      <c r="A11" s="53" t="s">
        <v>86</v>
      </c>
      <c r="B11" s="54" t="s">
        <v>126</v>
      </c>
      <c r="C11" s="53" t="s">
        <v>127</v>
      </c>
      <c r="D11" s="53" t="s">
        <v>54</v>
      </c>
      <c r="E11" s="53" t="s">
        <v>15</v>
      </c>
      <c r="F11" s="53" t="s">
        <v>20</v>
      </c>
      <c r="G11" s="68" t="s">
        <v>128</v>
      </c>
      <c r="H11" s="69">
        <v>1</v>
      </c>
      <c r="I11" s="70">
        <v>1</v>
      </c>
      <c r="J11" s="70">
        <v>1</v>
      </c>
      <c r="K11" s="70">
        <v>1</v>
      </c>
      <c r="L11" s="62" t="s">
        <v>129</v>
      </c>
      <c r="M11" s="253" t="s">
        <v>130</v>
      </c>
      <c r="N11" s="253"/>
    </row>
    <row r="12" spans="1:14" s="59" customFormat="1" ht="56.25" x14ac:dyDescent="0.25">
      <c r="A12" s="53" t="s">
        <v>131</v>
      </c>
      <c r="B12" s="54" t="s">
        <v>132</v>
      </c>
      <c r="C12" s="53" t="s">
        <v>133</v>
      </c>
      <c r="D12" s="53" t="s">
        <v>54</v>
      </c>
      <c r="E12" s="53" t="s">
        <v>15</v>
      </c>
      <c r="F12" s="53" t="s">
        <v>20</v>
      </c>
      <c r="G12" s="68" t="s">
        <v>134</v>
      </c>
      <c r="H12" s="69">
        <v>1</v>
      </c>
      <c r="I12" s="70">
        <v>1</v>
      </c>
      <c r="J12" s="70">
        <v>0.76</v>
      </c>
      <c r="K12" s="67">
        <v>0.51300000000000001</v>
      </c>
      <c r="L12" s="56" t="s">
        <v>135</v>
      </c>
      <c r="M12" s="253" t="s">
        <v>136</v>
      </c>
      <c r="N12" s="253"/>
    </row>
    <row r="13" spans="1:14" s="59" customFormat="1" ht="101.25" customHeight="1" x14ac:dyDescent="0.25">
      <c r="A13" s="53" t="s">
        <v>137</v>
      </c>
      <c r="B13" s="54" t="s">
        <v>138</v>
      </c>
      <c r="C13" s="53" t="s">
        <v>139</v>
      </c>
      <c r="D13" s="53" t="s">
        <v>54</v>
      </c>
      <c r="E13" s="53" t="s">
        <v>15</v>
      </c>
      <c r="F13" s="53" t="s">
        <v>20</v>
      </c>
      <c r="G13" s="57">
        <v>1</v>
      </c>
      <c r="H13" s="72">
        <v>0.9</v>
      </c>
      <c r="I13" s="67">
        <v>0.85799999999999998</v>
      </c>
      <c r="J13" s="67">
        <v>0.872</v>
      </c>
      <c r="K13" s="67">
        <v>0.97499999999999998</v>
      </c>
      <c r="L13" s="67">
        <v>0.97499999999999998</v>
      </c>
      <c r="M13" s="253" t="s">
        <v>140</v>
      </c>
      <c r="N13" s="253"/>
    </row>
    <row r="14" spans="1:14" s="59" customFormat="1" ht="87.75" customHeight="1" x14ac:dyDescent="0.25">
      <c r="A14" s="53" t="s">
        <v>141</v>
      </c>
      <c r="B14" s="54" t="s">
        <v>142</v>
      </c>
      <c r="C14" s="53" t="s">
        <v>143</v>
      </c>
      <c r="D14" s="53" t="s">
        <v>64</v>
      </c>
      <c r="E14" s="53" t="s">
        <v>15</v>
      </c>
      <c r="F14" s="53" t="s">
        <v>20</v>
      </c>
      <c r="G14" s="73" t="s">
        <v>144</v>
      </c>
      <c r="H14" s="72" t="s">
        <v>145</v>
      </c>
      <c r="I14" s="65" t="s">
        <v>146</v>
      </c>
      <c r="J14" s="65" t="s">
        <v>147</v>
      </c>
      <c r="K14" s="65" t="s">
        <v>148</v>
      </c>
      <c r="L14" s="70">
        <v>1</v>
      </c>
      <c r="M14" s="252" t="s">
        <v>149</v>
      </c>
      <c r="N14" s="252"/>
    </row>
    <row r="15" spans="1:14" s="59" customFormat="1" ht="45" x14ac:dyDescent="0.25">
      <c r="A15" s="53" t="s">
        <v>23</v>
      </c>
      <c r="B15" s="54" t="s">
        <v>150</v>
      </c>
      <c r="C15" s="53" t="s">
        <v>151</v>
      </c>
      <c r="D15" s="53" t="s">
        <v>64</v>
      </c>
      <c r="E15" s="53" t="s">
        <v>15</v>
      </c>
      <c r="F15" s="53" t="s">
        <v>20</v>
      </c>
      <c r="G15" s="74">
        <v>1000000</v>
      </c>
      <c r="H15" s="75" t="s">
        <v>152</v>
      </c>
      <c r="I15" s="65" t="s">
        <v>153</v>
      </c>
      <c r="J15" s="62" t="s">
        <v>154</v>
      </c>
      <c r="K15" s="62" t="s">
        <v>155</v>
      </c>
      <c r="L15" s="67">
        <v>0.82199999999999995</v>
      </c>
      <c r="M15" s="253" t="s">
        <v>156</v>
      </c>
      <c r="N15" s="253"/>
    </row>
    <row r="16" spans="1:14" s="59" customFormat="1" ht="63" customHeight="1" x14ac:dyDescent="0.25">
      <c r="A16" s="53" t="s">
        <v>74</v>
      </c>
      <c r="B16" s="54" t="s">
        <v>157</v>
      </c>
      <c r="C16" s="53" t="s">
        <v>158</v>
      </c>
      <c r="D16" s="53" t="s">
        <v>64</v>
      </c>
      <c r="E16" s="53" t="s">
        <v>15</v>
      </c>
      <c r="F16" s="53" t="s">
        <v>20</v>
      </c>
      <c r="G16" s="73" t="s">
        <v>159</v>
      </c>
      <c r="H16" s="72" t="s">
        <v>160</v>
      </c>
      <c r="I16" s="62" t="s">
        <v>161</v>
      </c>
      <c r="J16" s="65" t="s">
        <v>162</v>
      </c>
      <c r="K16" s="62" t="s">
        <v>163</v>
      </c>
      <c r="L16" s="67">
        <v>0.59799999999999998</v>
      </c>
      <c r="M16" s="252" t="s">
        <v>164</v>
      </c>
      <c r="N16" s="252"/>
    </row>
    <row r="17" spans="1:14" s="59" customFormat="1" ht="45" x14ac:dyDescent="0.25">
      <c r="A17" s="53" t="s">
        <v>81</v>
      </c>
      <c r="B17" s="54" t="s">
        <v>165</v>
      </c>
      <c r="C17" s="53" t="s">
        <v>166</v>
      </c>
      <c r="D17" s="53" t="s">
        <v>64</v>
      </c>
      <c r="E17" s="53" t="s">
        <v>15</v>
      </c>
      <c r="F17" s="53" t="s">
        <v>20</v>
      </c>
      <c r="G17" s="63" t="s">
        <v>167</v>
      </c>
      <c r="H17" s="72" t="s">
        <v>168</v>
      </c>
      <c r="I17" s="62" t="s">
        <v>169</v>
      </c>
      <c r="J17" s="62" t="s">
        <v>170</v>
      </c>
      <c r="K17" s="62" t="s">
        <v>171</v>
      </c>
      <c r="L17" s="67">
        <v>0.66500000000000004</v>
      </c>
      <c r="M17" s="253" t="s">
        <v>172</v>
      </c>
      <c r="N17" s="253"/>
    </row>
    <row r="18" spans="1:14" s="59" customFormat="1" ht="78.75" customHeight="1" x14ac:dyDescent="0.25">
      <c r="A18" s="53" t="s">
        <v>88</v>
      </c>
      <c r="B18" s="54" t="s">
        <v>173</v>
      </c>
      <c r="C18" s="53" t="s">
        <v>174</v>
      </c>
      <c r="D18" s="53" t="s">
        <v>64</v>
      </c>
      <c r="E18" s="53" t="s">
        <v>15</v>
      </c>
      <c r="F18" s="53" t="s">
        <v>20</v>
      </c>
      <c r="G18" s="73" t="s">
        <v>175</v>
      </c>
      <c r="H18" s="72" t="s">
        <v>176</v>
      </c>
      <c r="I18" s="62" t="s">
        <v>177</v>
      </c>
      <c r="J18" s="62" t="s">
        <v>178</v>
      </c>
      <c r="K18" s="62" t="s">
        <v>179</v>
      </c>
      <c r="L18" s="67">
        <v>0.69799999999999995</v>
      </c>
      <c r="M18" s="252" t="s">
        <v>180</v>
      </c>
      <c r="N18" s="252"/>
    </row>
    <row r="19" spans="1:14" s="59" customFormat="1" ht="77.25" customHeight="1" x14ac:dyDescent="0.25">
      <c r="A19" s="53" t="s">
        <v>181</v>
      </c>
      <c r="B19" s="54" t="s">
        <v>182</v>
      </c>
      <c r="C19" s="53" t="s">
        <v>183</v>
      </c>
      <c r="D19" s="53" t="s">
        <v>64</v>
      </c>
      <c r="E19" s="53" t="s">
        <v>15</v>
      </c>
      <c r="F19" s="53" t="s">
        <v>184</v>
      </c>
      <c r="G19" s="73" t="s">
        <v>185</v>
      </c>
      <c r="H19" s="72" t="s">
        <v>186</v>
      </c>
      <c r="I19" s="62" t="s">
        <v>187</v>
      </c>
      <c r="J19" s="62" t="s">
        <v>188</v>
      </c>
      <c r="K19" s="62" t="s">
        <v>189</v>
      </c>
      <c r="L19" s="67">
        <v>0.70209999999999995</v>
      </c>
      <c r="M19" s="252" t="s">
        <v>190</v>
      </c>
      <c r="N19" s="252"/>
    </row>
    <row r="20" spans="1:14" s="59" customFormat="1" ht="102.75" customHeight="1" x14ac:dyDescent="0.25">
      <c r="A20" s="53" t="s">
        <v>191</v>
      </c>
      <c r="B20" s="54" t="s">
        <v>192</v>
      </c>
      <c r="C20" s="53" t="s">
        <v>193</v>
      </c>
      <c r="D20" s="53" t="s">
        <v>54</v>
      </c>
      <c r="E20" s="53" t="s">
        <v>15</v>
      </c>
      <c r="F20" s="53" t="s">
        <v>20</v>
      </c>
      <c r="G20" s="57">
        <v>1</v>
      </c>
      <c r="H20" s="72">
        <v>0.9</v>
      </c>
      <c r="I20" s="67">
        <v>0.85799999999999998</v>
      </c>
      <c r="J20" s="67">
        <v>0.872</v>
      </c>
      <c r="K20" s="67">
        <v>0.97499999999999998</v>
      </c>
      <c r="L20" s="67">
        <v>0.97499999999999998</v>
      </c>
      <c r="M20" s="253" t="s">
        <v>140</v>
      </c>
      <c r="N20" s="253"/>
    </row>
    <row r="21" spans="1:14" s="59" customFormat="1" ht="84.75" customHeight="1" x14ac:dyDescent="0.25">
      <c r="A21" s="53" t="s">
        <v>194</v>
      </c>
      <c r="B21" s="54" t="s">
        <v>195</v>
      </c>
      <c r="C21" s="53" t="s">
        <v>196</v>
      </c>
      <c r="D21" s="53" t="s">
        <v>64</v>
      </c>
      <c r="E21" s="53" t="s">
        <v>15</v>
      </c>
      <c r="F21" s="53" t="s">
        <v>20</v>
      </c>
      <c r="G21" s="73" t="s">
        <v>144</v>
      </c>
      <c r="H21" s="72" t="s">
        <v>145</v>
      </c>
      <c r="I21" s="65" t="s">
        <v>146</v>
      </c>
      <c r="J21" s="65" t="s">
        <v>147</v>
      </c>
      <c r="K21" s="65" t="s">
        <v>148</v>
      </c>
      <c r="L21" s="70">
        <v>1</v>
      </c>
      <c r="M21" s="252" t="s">
        <v>149</v>
      </c>
      <c r="N21" s="252"/>
    </row>
    <row r="22" spans="1:14" s="76" customFormat="1" x14ac:dyDescent="0.2"/>
    <row r="23" spans="1:14" s="76" customFormat="1" x14ac:dyDescent="0.2"/>
    <row r="24" spans="1:14" s="76" customFormat="1" x14ac:dyDescent="0.2">
      <c r="C24" s="77"/>
    </row>
    <row r="25" spans="1:14" s="76" customFormat="1" x14ac:dyDescent="0.2"/>
    <row r="26" spans="1:14" s="76" customFormat="1" x14ac:dyDescent="0.2"/>
    <row r="27" spans="1:14" s="76" customFormat="1" x14ac:dyDescent="0.2"/>
    <row r="28" spans="1:14" s="76" customFormat="1" x14ac:dyDescent="0.2"/>
    <row r="29" spans="1:14" s="76" customFormat="1" x14ac:dyDescent="0.2"/>
    <row r="30" spans="1:14" s="76" customFormat="1" x14ac:dyDescent="0.2"/>
    <row r="31" spans="1:14" s="76" customFormat="1" x14ac:dyDescent="0.2"/>
    <row r="32" spans="1:14" s="76" customFormat="1" x14ac:dyDescent="0.2"/>
    <row r="33" s="76" customFormat="1" x14ac:dyDescent="0.2"/>
    <row r="34" s="76" customFormat="1" x14ac:dyDescent="0.2"/>
  </sheetData>
  <mergeCells count="29">
    <mergeCell ref="A1:L1"/>
    <mergeCell ref="A2:L2"/>
    <mergeCell ref="A3:A5"/>
    <mergeCell ref="B3:B5"/>
    <mergeCell ref="C3:F3"/>
    <mergeCell ref="G3:L3"/>
    <mergeCell ref="C4:C5"/>
    <mergeCell ref="D4:D5"/>
    <mergeCell ref="E4:E5"/>
    <mergeCell ref="F4:F5"/>
    <mergeCell ref="M14:N14"/>
    <mergeCell ref="G4:G5"/>
    <mergeCell ref="H4:K4"/>
    <mergeCell ref="L4:L5"/>
    <mergeCell ref="M6:N6"/>
    <mergeCell ref="M7:N7"/>
    <mergeCell ref="M8:N8"/>
    <mergeCell ref="M9:N9"/>
    <mergeCell ref="M10:N10"/>
    <mergeCell ref="M11:N11"/>
    <mergeCell ref="M12:N12"/>
    <mergeCell ref="M13:N13"/>
    <mergeCell ref="M21:N21"/>
    <mergeCell ref="M15:N15"/>
    <mergeCell ref="M16:N16"/>
    <mergeCell ref="M17:N17"/>
    <mergeCell ref="M18:N18"/>
    <mergeCell ref="M19:N19"/>
    <mergeCell ref="M20:N20"/>
  </mergeCells>
  <pageMargins left="0.70866141732283472" right="0.70866141732283472" top="0.74803149606299213" bottom="0.74803149606299213" header="0.31496062992125984" footer="0.31496062992125984"/>
  <pageSetup scale="67" fitToHeight="0" orientation="portrait" r:id="rId1"/>
  <rowBreaks count="1" manualBreakCount="1">
    <brk id="1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1FBCE-8EFB-492A-8015-287DE2DA391A}">
  <dimension ref="A1:M27"/>
  <sheetViews>
    <sheetView workbookViewId="0">
      <selection sqref="A1:L14"/>
    </sheetView>
  </sheetViews>
  <sheetFormatPr baseColWidth="10" defaultColWidth="9.140625" defaultRowHeight="14.25" x14ac:dyDescent="0.2"/>
  <cols>
    <col min="1" max="1" width="11.28515625" style="51" customWidth="1"/>
    <col min="2" max="2" width="30.42578125" style="51" customWidth="1"/>
    <col min="3" max="3" width="26.7109375" style="51" customWidth="1"/>
    <col min="4" max="4" width="12.7109375" style="51" customWidth="1"/>
    <col min="5" max="5" width="9.7109375" style="51" customWidth="1"/>
    <col min="6" max="6" width="10.140625" style="51" customWidth="1"/>
    <col min="7" max="7" width="10.42578125" style="51" bestFit="1" customWidth="1"/>
    <col min="8" max="11" width="7.140625" style="51" customWidth="1"/>
    <col min="12" max="12" width="11.7109375" style="51" customWidth="1"/>
    <col min="13" max="16384" width="9.140625" style="51"/>
  </cols>
  <sheetData>
    <row r="1" spans="1:13" ht="58.5" customHeight="1" x14ac:dyDescent="0.2">
      <c r="A1" s="256" t="s">
        <v>197</v>
      </c>
      <c r="B1" s="257"/>
      <c r="C1" s="257"/>
      <c r="D1" s="257"/>
      <c r="E1" s="257"/>
      <c r="F1" s="257"/>
      <c r="G1" s="257"/>
      <c r="H1" s="257"/>
      <c r="I1" s="257"/>
      <c r="J1" s="257"/>
      <c r="K1" s="257"/>
      <c r="L1" s="258"/>
    </row>
    <row r="2" spans="1:13" ht="0.75" customHeight="1" x14ac:dyDescent="0.2">
      <c r="A2" s="259"/>
      <c r="B2" s="259"/>
      <c r="C2" s="259"/>
      <c r="D2" s="259"/>
      <c r="E2" s="259"/>
      <c r="F2" s="259"/>
      <c r="G2" s="259"/>
      <c r="H2" s="259"/>
      <c r="I2" s="259"/>
      <c r="J2" s="259"/>
      <c r="K2" s="259"/>
      <c r="L2" s="259"/>
    </row>
    <row r="3" spans="1:13" ht="17.25" customHeight="1" x14ac:dyDescent="0.2">
      <c r="A3" s="254" t="s">
        <v>0</v>
      </c>
      <c r="B3" s="254" t="s">
        <v>1</v>
      </c>
      <c r="C3" s="254" t="s">
        <v>2</v>
      </c>
      <c r="D3" s="254"/>
      <c r="E3" s="254"/>
      <c r="F3" s="254"/>
      <c r="G3" s="254" t="s">
        <v>3</v>
      </c>
      <c r="H3" s="254"/>
      <c r="I3" s="254"/>
      <c r="J3" s="254"/>
      <c r="K3" s="254"/>
      <c r="L3" s="254"/>
    </row>
    <row r="4" spans="1:13" ht="21.75" customHeight="1" x14ac:dyDescent="0.2">
      <c r="A4" s="254"/>
      <c r="B4" s="254"/>
      <c r="C4" s="254" t="s">
        <v>4</v>
      </c>
      <c r="D4" s="254" t="s">
        <v>5</v>
      </c>
      <c r="E4" s="254" t="s">
        <v>97</v>
      </c>
      <c r="F4" s="254" t="s">
        <v>98</v>
      </c>
      <c r="G4" s="254" t="s">
        <v>99</v>
      </c>
      <c r="H4" s="254" t="s">
        <v>8</v>
      </c>
      <c r="I4" s="254"/>
      <c r="J4" s="254"/>
      <c r="K4" s="254"/>
      <c r="L4" s="254" t="s">
        <v>9</v>
      </c>
    </row>
    <row r="5" spans="1:13" ht="21.75" customHeight="1" x14ac:dyDescent="0.2">
      <c r="A5" s="254"/>
      <c r="B5" s="254"/>
      <c r="C5" s="254"/>
      <c r="D5" s="254"/>
      <c r="E5" s="254"/>
      <c r="F5" s="254"/>
      <c r="G5" s="254"/>
      <c r="H5" s="52" t="s">
        <v>10</v>
      </c>
      <c r="I5" s="52" t="s">
        <v>11</v>
      </c>
      <c r="J5" s="52" t="s">
        <v>12</v>
      </c>
      <c r="K5" s="52" t="s">
        <v>13</v>
      </c>
      <c r="L5" s="254"/>
    </row>
    <row r="6" spans="1:13" s="59" customFormat="1" ht="93" customHeight="1" x14ac:dyDescent="0.25">
      <c r="A6" s="53" t="s">
        <v>25</v>
      </c>
      <c r="B6" s="54" t="s">
        <v>198</v>
      </c>
      <c r="C6" s="53" t="s">
        <v>199</v>
      </c>
      <c r="D6" s="78" t="s">
        <v>54</v>
      </c>
      <c r="E6" s="78" t="s">
        <v>15</v>
      </c>
      <c r="F6" s="78" t="s">
        <v>16</v>
      </c>
      <c r="G6" s="79">
        <v>3.5000000000000003E-2</v>
      </c>
      <c r="H6" s="62" t="s">
        <v>200</v>
      </c>
      <c r="I6" s="62" t="s">
        <v>200</v>
      </c>
      <c r="J6" s="62" t="s">
        <v>201</v>
      </c>
      <c r="K6" s="80">
        <v>3.6999999999999998E-2</v>
      </c>
      <c r="L6" s="81">
        <v>3.6999999999999998E-2</v>
      </c>
    </row>
    <row r="7" spans="1:13" s="59" customFormat="1" ht="48" customHeight="1" x14ac:dyDescent="0.25">
      <c r="A7" s="53" t="s">
        <v>26</v>
      </c>
      <c r="B7" s="54" t="s">
        <v>202</v>
      </c>
      <c r="C7" s="53" t="s">
        <v>203</v>
      </c>
      <c r="D7" s="53" t="s">
        <v>54</v>
      </c>
      <c r="E7" s="53" t="s">
        <v>15</v>
      </c>
      <c r="F7" s="53" t="s">
        <v>16</v>
      </c>
      <c r="G7" s="60">
        <v>1</v>
      </c>
      <c r="H7" s="56" t="s">
        <v>200</v>
      </c>
      <c r="I7" s="56" t="s">
        <v>200</v>
      </c>
      <c r="J7" s="56" t="s">
        <v>204</v>
      </c>
      <c r="K7" s="82">
        <v>106.2</v>
      </c>
      <c r="L7" s="83">
        <v>1.0620000000000001</v>
      </c>
    </row>
    <row r="8" spans="1:13" s="59" customFormat="1" ht="49.5" customHeight="1" x14ac:dyDescent="0.25">
      <c r="A8" s="53" t="s">
        <v>18</v>
      </c>
      <c r="B8" s="53" t="s">
        <v>205</v>
      </c>
      <c r="C8" s="53" t="s">
        <v>206</v>
      </c>
      <c r="D8" s="53" t="s">
        <v>64</v>
      </c>
      <c r="E8" s="53" t="s">
        <v>15</v>
      </c>
      <c r="F8" s="53" t="s">
        <v>20</v>
      </c>
      <c r="G8" s="60">
        <v>0.3</v>
      </c>
      <c r="H8" s="57">
        <v>0.13</v>
      </c>
      <c r="I8" s="61">
        <v>0.11</v>
      </c>
      <c r="J8" s="57">
        <v>0.12</v>
      </c>
      <c r="K8" s="84">
        <v>0.11</v>
      </c>
      <c r="L8" s="57">
        <v>0.47</v>
      </c>
    </row>
    <row r="9" spans="1:13" s="59" customFormat="1" ht="64.5" customHeight="1" x14ac:dyDescent="0.25">
      <c r="A9" s="53" t="s">
        <v>71</v>
      </c>
      <c r="B9" s="53" t="s">
        <v>207</v>
      </c>
      <c r="C9" s="53" t="s">
        <v>208</v>
      </c>
      <c r="D9" s="53" t="s">
        <v>64</v>
      </c>
      <c r="E9" s="53" t="s">
        <v>15</v>
      </c>
      <c r="F9" s="53" t="s">
        <v>20</v>
      </c>
      <c r="G9" s="60">
        <v>1</v>
      </c>
      <c r="H9" s="57">
        <v>0.25</v>
      </c>
      <c r="I9" s="57">
        <v>0.25</v>
      </c>
      <c r="J9" s="57">
        <v>0.25</v>
      </c>
      <c r="K9" s="84">
        <v>0.25</v>
      </c>
      <c r="L9" s="57">
        <v>1</v>
      </c>
      <c r="M9"/>
    </row>
    <row r="10" spans="1:13" s="59" customFormat="1" ht="70.5" customHeight="1" x14ac:dyDescent="0.25">
      <c r="A10" s="53" t="s">
        <v>23</v>
      </c>
      <c r="B10" s="54" t="s">
        <v>209</v>
      </c>
      <c r="C10" s="53" t="s">
        <v>210</v>
      </c>
      <c r="D10" s="53" t="s">
        <v>64</v>
      </c>
      <c r="E10" s="53" t="s">
        <v>15</v>
      </c>
      <c r="F10" s="53" t="s">
        <v>20</v>
      </c>
      <c r="G10" s="60">
        <v>0.3</v>
      </c>
      <c r="H10" s="57">
        <v>0.03</v>
      </c>
      <c r="I10" s="83">
        <v>0.13500000000000001</v>
      </c>
      <c r="J10" s="83">
        <v>6.2E-2</v>
      </c>
      <c r="K10" s="85">
        <v>0.123</v>
      </c>
      <c r="L10" s="57">
        <v>0.35</v>
      </c>
    </row>
    <row r="11" spans="1:13" s="59" customFormat="1" ht="33.75" x14ac:dyDescent="0.25">
      <c r="A11" s="53" t="s">
        <v>27</v>
      </c>
      <c r="B11" s="54" t="s">
        <v>211</v>
      </c>
      <c r="C11" s="53" t="s">
        <v>212</v>
      </c>
      <c r="D11" s="53" t="s">
        <v>64</v>
      </c>
      <c r="E11" s="53" t="s">
        <v>15</v>
      </c>
      <c r="F11" s="53" t="s">
        <v>20</v>
      </c>
      <c r="G11" s="60">
        <v>0.2</v>
      </c>
      <c r="H11" s="57">
        <v>0.02</v>
      </c>
      <c r="I11" s="57">
        <v>7.0000000000000007E-2</v>
      </c>
      <c r="J11" s="61">
        <v>8.7999999999999995E-2</v>
      </c>
      <c r="K11" s="86">
        <v>0.11600000000000001</v>
      </c>
      <c r="L11" s="57">
        <v>0.28999999999999998</v>
      </c>
    </row>
    <row r="12" spans="1:13" s="59" customFormat="1" ht="73.5" customHeight="1" x14ac:dyDescent="0.25">
      <c r="A12" s="53" t="s">
        <v>74</v>
      </c>
      <c r="B12" s="54" t="s">
        <v>213</v>
      </c>
      <c r="C12" s="53" t="s">
        <v>214</v>
      </c>
      <c r="D12" s="53" t="s">
        <v>64</v>
      </c>
      <c r="E12" s="53" t="s">
        <v>15</v>
      </c>
      <c r="F12" s="53" t="s">
        <v>20</v>
      </c>
      <c r="G12" s="60">
        <v>0.8</v>
      </c>
      <c r="H12" s="57" t="s">
        <v>215</v>
      </c>
      <c r="I12" s="61">
        <v>0.27</v>
      </c>
      <c r="J12" s="57">
        <v>0.19</v>
      </c>
      <c r="K12" s="84">
        <v>0.22</v>
      </c>
      <c r="L12" s="57">
        <v>1.03</v>
      </c>
    </row>
    <row r="13" spans="1:13" s="59" customFormat="1" ht="66.75" customHeight="1" x14ac:dyDescent="0.25">
      <c r="A13" s="87" t="s">
        <v>76</v>
      </c>
      <c r="B13" s="88" t="s">
        <v>216</v>
      </c>
      <c r="C13" s="87" t="s">
        <v>217</v>
      </c>
      <c r="D13" s="87" t="s">
        <v>64</v>
      </c>
      <c r="E13" s="87" t="s">
        <v>15</v>
      </c>
      <c r="F13" s="87" t="s">
        <v>20</v>
      </c>
      <c r="G13" s="89">
        <v>1</v>
      </c>
      <c r="H13" s="90">
        <v>0.23</v>
      </c>
      <c r="I13" s="91">
        <v>0.36399999999999999</v>
      </c>
      <c r="J13" s="91">
        <v>0.20399999999999999</v>
      </c>
      <c r="K13" s="91">
        <v>0.27400000000000002</v>
      </c>
      <c r="L13" s="90">
        <v>1.0329999999999999</v>
      </c>
    </row>
    <row r="14" spans="1:13" s="59" customFormat="1" ht="71.25" customHeight="1" x14ac:dyDescent="0.25">
      <c r="A14" s="53" t="s">
        <v>77</v>
      </c>
      <c r="B14" s="54" t="s">
        <v>218</v>
      </c>
      <c r="C14" s="53" t="s">
        <v>219</v>
      </c>
      <c r="D14" s="53" t="s">
        <v>64</v>
      </c>
      <c r="E14" s="53" t="s">
        <v>15</v>
      </c>
      <c r="F14" s="53" t="s">
        <v>184</v>
      </c>
      <c r="G14" s="60">
        <v>1</v>
      </c>
      <c r="H14" s="57">
        <v>0.3</v>
      </c>
      <c r="I14" s="61">
        <v>0.255</v>
      </c>
      <c r="J14" s="57">
        <v>0.23</v>
      </c>
      <c r="K14" s="84">
        <v>0.26</v>
      </c>
      <c r="L14" s="57">
        <v>1.04</v>
      </c>
    </row>
    <row r="15" spans="1:13" s="76" customFormat="1" x14ac:dyDescent="0.2"/>
    <row r="16" spans="1:13" s="76" customFormat="1" x14ac:dyDescent="0.2"/>
    <row r="17" spans="3:3" s="76" customFormat="1" x14ac:dyDescent="0.2">
      <c r="C17" s="77"/>
    </row>
    <row r="18" spans="3:3" s="76" customFormat="1" x14ac:dyDescent="0.2"/>
    <row r="19" spans="3:3" s="76" customFormat="1" x14ac:dyDescent="0.2"/>
    <row r="20" spans="3:3" s="76" customFormat="1" x14ac:dyDescent="0.2"/>
    <row r="21" spans="3:3" s="76" customFormat="1" x14ac:dyDescent="0.2"/>
    <row r="22" spans="3:3" s="76" customFormat="1" x14ac:dyDescent="0.2"/>
    <row r="23" spans="3:3" s="76" customFormat="1" x14ac:dyDescent="0.2"/>
    <row r="24" spans="3:3" s="76" customFormat="1" x14ac:dyDescent="0.2"/>
    <row r="25" spans="3:3" s="76" customFormat="1" x14ac:dyDescent="0.2"/>
    <row r="26" spans="3:3" s="76" customFormat="1" x14ac:dyDescent="0.2"/>
    <row r="27" spans="3:3" s="76" customFormat="1" x14ac:dyDescent="0.2"/>
  </sheetData>
  <mergeCells count="13">
    <mergeCell ref="G4:G5"/>
    <mergeCell ref="H4:K4"/>
    <mergeCell ref="L4:L5"/>
    <mergeCell ref="A1:L1"/>
    <mergeCell ref="A2:L2"/>
    <mergeCell ref="A3:A5"/>
    <mergeCell ref="B3:B5"/>
    <mergeCell ref="C3:F3"/>
    <mergeCell ref="G3:L3"/>
    <mergeCell ref="C4:C5"/>
    <mergeCell ref="D4:D5"/>
    <mergeCell ref="E4:E5"/>
    <mergeCell ref="F4:F5"/>
  </mergeCells>
  <pageMargins left="0.23622047244094491" right="0.23622047244094491" top="0.74803149606299213" bottom="0.74803149606299213" header="0.31496062992125984" footer="0.31496062992125984"/>
  <pageSetup scale="65" fitToHeight="0"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5783F-DEDE-47BC-B3AA-C99FDBFC5F22}">
  <dimension ref="A1:N23"/>
  <sheetViews>
    <sheetView view="pageBreakPreview" zoomScaleNormal="100" zoomScaleSheetLayoutView="100" workbookViewId="0">
      <selection sqref="A1:N1"/>
    </sheetView>
  </sheetViews>
  <sheetFormatPr baseColWidth="10" defaultColWidth="9.140625" defaultRowHeight="14.25" x14ac:dyDescent="0.2"/>
  <cols>
    <col min="1" max="1" width="11.28515625" style="51" customWidth="1"/>
    <col min="2" max="2" width="17.42578125" style="51" customWidth="1"/>
    <col min="3" max="3" width="13.7109375" style="51" customWidth="1"/>
    <col min="4" max="4" width="9.140625" style="51" customWidth="1"/>
    <col min="5" max="5" width="9.7109375" style="51" customWidth="1"/>
    <col min="6" max="6" width="10.140625" style="51" customWidth="1"/>
    <col min="7" max="7" width="6.5703125" style="51" bestFit="1" customWidth="1"/>
    <col min="8" max="11" width="7.140625" style="51" customWidth="1"/>
    <col min="12" max="12" width="11.7109375" style="51" customWidth="1"/>
    <col min="13" max="13" width="16.140625" style="51" customWidth="1"/>
    <col min="14" max="14" width="17.5703125" style="51" customWidth="1"/>
    <col min="15" max="16384" width="9.140625" style="51"/>
  </cols>
  <sheetData>
    <row r="1" spans="1:14" ht="58.5" customHeight="1" x14ac:dyDescent="0.2">
      <c r="A1" s="260" t="s">
        <v>220</v>
      </c>
      <c r="B1" s="261"/>
      <c r="C1" s="261"/>
      <c r="D1" s="261"/>
      <c r="E1" s="261"/>
      <c r="F1" s="261"/>
      <c r="G1" s="261"/>
      <c r="H1" s="261"/>
      <c r="I1" s="261"/>
      <c r="J1" s="261"/>
      <c r="K1" s="261"/>
      <c r="L1" s="261"/>
      <c r="M1" s="261"/>
      <c r="N1" s="261"/>
    </row>
    <row r="2" spans="1:14" ht="3.75" customHeight="1" x14ac:dyDescent="0.2">
      <c r="A2" s="259"/>
      <c r="B2" s="259"/>
      <c r="C2" s="259"/>
      <c r="D2" s="259"/>
      <c r="E2" s="259"/>
      <c r="F2" s="259"/>
      <c r="G2" s="259"/>
      <c r="H2" s="259"/>
      <c r="I2" s="259"/>
      <c r="J2" s="259"/>
      <c r="K2" s="259"/>
      <c r="L2" s="259"/>
    </row>
    <row r="3" spans="1:14" ht="17.25" customHeight="1" x14ac:dyDescent="0.2">
      <c r="A3" s="254" t="s">
        <v>0</v>
      </c>
      <c r="B3" s="254" t="s">
        <v>1</v>
      </c>
      <c r="C3" s="254" t="s">
        <v>2</v>
      </c>
      <c r="D3" s="254"/>
      <c r="E3" s="254"/>
      <c r="F3" s="254"/>
      <c r="G3" s="254" t="s">
        <v>3</v>
      </c>
      <c r="H3" s="254"/>
      <c r="I3" s="254"/>
      <c r="J3" s="254"/>
      <c r="K3" s="254"/>
      <c r="L3" s="254"/>
      <c r="M3" s="92"/>
      <c r="N3" s="92"/>
    </row>
    <row r="4" spans="1:14" ht="21.75" customHeight="1" x14ac:dyDescent="0.2">
      <c r="A4" s="254"/>
      <c r="B4" s="254"/>
      <c r="C4" s="254" t="s">
        <v>4</v>
      </c>
      <c r="D4" s="254" t="s">
        <v>5</v>
      </c>
      <c r="E4" s="254" t="s">
        <v>97</v>
      </c>
      <c r="F4" s="254" t="s">
        <v>98</v>
      </c>
      <c r="G4" s="254" t="s">
        <v>99</v>
      </c>
      <c r="H4" s="254" t="s">
        <v>8</v>
      </c>
      <c r="I4" s="254"/>
      <c r="J4" s="254"/>
      <c r="K4" s="254"/>
      <c r="L4" s="254" t="s">
        <v>9</v>
      </c>
      <c r="M4" s="262" t="s">
        <v>221</v>
      </c>
      <c r="N4" s="262" t="s">
        <v>52</v>
      </c>
    </row>
    <row r="5" spans="1:14" ht="21.75" customHeight="1" x14ac:dyDescent="0.2">
      <c r="A5" s="254"/>
      <c r="B5" s="254"/>
      <c r="C5" s="254"/>
      <c r="D5" s="254"/>
      <c r="E5" s="254"/>
      <c r="F5" s="254"/>
      <c r="G5" s="254"/>
      <c r="H5" s="52" t="s">
        <v>10</v>
      </c>
      <c r="I5" s="52" t="s">
        <v>11</v>
      </c>
      <c r="J5" s="52" t="s">
        <v>12</v>
      </c>
      <c r="K5" s="52" t="s">
        <v>13</v>
      </c>
      <c r="L5" s="254"/>
      <c r="M5" s="263"/>
      <c r="N5" s="263"/>
    </row>
    <row r="6" spans="1:14" s="59" customFormat="1" ht="135" x14ac:dyDescent="0.25">
      <c r="A6" s="53" t="s">
        <v>25</v>
      </c>
      <c r="B6" s="54" t="s">
        <v>222</v>
      </c>
      <c r="C6" s="53" t="s">
        <v>223</v>
      </c>
      <c r="D6" s="53" t="s">
        <v>54</v>
      </c>
      <c r="E6" s="53" t="s">
        <v>15</v>
      </c>
      <c r="F6" s="53" t="s">
        <v>16</v>
      </c>
      <c r="G6" s="74">
        <v>285670</v>
      </c>
      <c r="H6" s="56" t="s">
        <v>224</v>
      </c>
      <c r="I6" s="56" t="s">
        <v>225</v>
      </c>
      <c r="J6" s="56" t="s">
        <v>226</v>
      </c>
      <c r="K6" s="56" t="s">
        <v>227</v>
      </c>
      <c r="L6" s="61" t="s">
        <v>228</v>
      </c>
      <c r="M6" s="73" t="s">
        <v>229</v>
      </c>
      <c r="N6" s="73" t="s">
        <v>230</v>
      </c>
    </row>
    <row r="7" spans="1:14" s="59" customFormat="1" ht="135" x14ac:dyDescent="0.25">
      <c r="A7" s="53" t="s">
        <v>26</v>
      </c>
      <c r="B7" s="54" t="s">
        <v>231</v>
      </c>
      <c r="C7" s="53" t="s">
        <v>232</v>
      </c>
      <c r="D7" s="53" t="s">
        <v>54</v>
      </c>
      <c r="E7" s="53" t="s">
        <v>15</v>
      </c>
      <c r="F7" s="53" t="s">
        <v>16</v>
      </c>
      <c r="G7" s="74">
        <v>84133</v>
      </c>
      <c r="H7" s="56" t="s">
        <v>233</v>
      </c>
      <c r="I7" s="56" t="s">
        <v>234</v>
      </c>
      <c r="J7" s="56" t="s">
        <v>235</v>
      </c>
      <c r="K7" s="56" t="s">
        <v>236</v>
      </c>
      <c r="L7" s="61" t="s">
        <v>237</v>
      </c>
      <c r="M7" s="73" t="s">
        <v>238</v>
      </c>
      <c r="N7" s="73" t="s">
        <v>230</v>
      </c>
    </row>
    <row r="8" spans="1:14" s="59" customFormat="1" ht="135" x14ac:dyDescent="0.25">
      <c r="A8" s="53" t="s">
        <v>18</v>
      </c>
      <c r="B8" s="53" t="s">
        <v>239</v>
      </c>
      <c r="C8" s="53" t="s">
        <v>240</v>
      </c>
      <c r="D8" s="53" t="s">
        <v>54</v>
      </c>
      <c r="E8" s="53" t="s">
        <v>15</v>
      </c>
      <c r="F8" s="53" t="s">
        <v>20</v>
      </c>
      <c r="G8" s="74">
        <v>687803</v>
      </c>
      <c r="H8" s="56" t="s">
        <v>241</v>
      </c>
      <c r="I8" s="56" t="s">
        <v>242</v>
      </c>
      <c r="J8" s="56" t="s">
        <v>243</v>
      </c>
      <c r="K8" s="56" t="s">
        <v>244</v>
      </c>
      <c r="L8" s="61" t="s">
        <v>245</v>
      </c>
      <c r="M8" s="73" t="s">
        <v>246</v>
      </c>
      <c r="N8" s="73" t="s">
        <v>230</v>
      </c>
    </row>
    <row r="9" spans="1:14" s="59" customFormat="1" ht="56.25" x14ac:dyDescent="0.25">
      <c r="A9" s="53" t="s">
        <v>71</v>
      </c>
      <c r="B9" s="53" t="s">
        <v>247</v>
      </c>
      <c r="C9" s="53" t="s">
        <v>248</v>
      </c>
      <c r="D9" s="53" t="s">
        <v>64</v>
      </c>
      <c r="E9" s="53" t="s">
        <v>15</v>
      </c>
      <c r="F9" s="53" t="s">
        <v>20</v>
      </c>
      <c r="G9" s="93">
        <v>244</v>
      </c>
      <c r="H9" s="56" t="s">
        <v>249</v>
      </c>
      <c r="I9" s="56" t="s">
        <v>250</v>
      </c>
      <c r="J9" s="56" t="s">
        <v>251</v>
      </c>
      <c r="K9" s="56" t="s">
        <v>252</v>
      </c>
      <c r="L9" s="61" t="s">
        <v>253</v>
      </c>
      <c r="M9" s="73" t="s">
        <v>254</v>
      </c>
      <c r="N9" s="94" t="s">
        <v>255</v>
      </c>
    </row>
    <row r="10" spans="1:14" s="59" customFormat="1" ht="135" x14ac:dyDescent="0.25">
      <c r="A10" s="53" t="s">
        <v>23</v>
      </c>
      <c r="B10" s="54" t="s">
        <v>256</v>
      </c>
      <c r="C10" s="53" t="s">
        <v>257</v>
      </c>
      <c r="D10" s="53" t="s">
        <v>64</v>
      </c>
      <c r="E10" s="53" t="s">
        <v>15</v>
      </c>
      <c r="F10" s="53" t="s">
        <v>20</v>
      </c>
      <c r="G10" s="74">
        <v>42066</v>
      </c>
      <c r="H10" s="56" t="s">
        <v>258</v>
      </c>
      <c r="I10" s="56" t="s">
        <v>259</v>
      </c>
      <c r="J10" s="95" t="s">
        <v>260</v>
      </c>
      <c r="K10" s="56" t="s">
        <v>261</v>
      </c>
      <c r="L10" s="61" t="s">
        <v>262</v>
      </c>
      <c r="M10" s="73" t="s">
        <v>263</v>
      </c>
      <c r="N10" s="73" t="s">
        <v>230</v>
      </c>
    </row>
    <row r="11" spans="1:14" s="59" customFormat="1" ht="90" x14ac:dyDescent="0.25">
      <c r="A11" s="53" t="s">
        <v>74</v>
      </c>
      <c r="B11" s="54" t="s">
        <v>264</v>
      </c>
      <c r="C11" s="53" t="s">
        <v>265</v>
      </c>
      <c r="D11" s="53" t="s">
        <v>64</v>
      </c>
      <c r="E11" s="53" t="s">
        <v>15</v>
      </c>
      <c r="F11" s="53" t="s">
        <v>20</v>
      </c>
      <c r="G11" s="93">
        <v>2</v>
      </c>
      <c r="H11" s="58" t="s">
        <v>266</v>
      </c>
      <c r="I11" s="62">
        <v>0</v>
      </c>
      <c r="J11" s="58" t="s">
        <v>267</v>
      </c>
      <c r="K11" s="56">
        <v>0</v>
      </c>
      <c r="L11" s="57">
        <v>1</v>
      </c>
      <c r="M11" s="73" t="s">
        <v>265</v>
      </c>
      <c r="N11" s="94" t="s">
        <v>268</v>
      </c>
    </row>
    <row r="12" spans="1:14" s="76" customFormat="1" x14ac:dyDescent="0.2"/>
    <row r="13" spans="1:14" s="76" customFormat="1" x14ac:dyDescent="0.2">
      <c r="C13" s="77"/>
    </row>
    <row r="14" spans="1:14" s="76" customFormat="1" x14ac:dyDescent="0.2"/>
    <row r="15" spans="1:14" s="76" customFormat="1" x14ac:dyDescent="0.2"/>
    <row r="16" spans="1:14" s="76" customFormat="1" x14ac:dyDescent="0.2"/>
    <row r="17" s="76" customFormat="1" x14ac:dyDescent="0.2"/>
    <row r="18" s="76" customFormat="1" x14ac:dyDescent="0.2"/>
    <row r="19" s="76" customFormat="1" x14ac:dyDescent="0.2"/>
    <row r="20" s="76" customFormat="1" x14ac:dyDescent="0.2"/>
    <row r="21" s="76" customFormat="1" x14ac:dyDescent="0.2"/>
    <row r="22" s="76" customFormat="1" x14ac:dyDescent="0.2"/>
    <row r="23" s="76" customFormat="1" x14ac:dyDescent="0.2"/>
  </sheetData>
  <mergeCells count="15">
    <mergeCell ref="A1:N1"/>
    <mergeCell ref="A2:L2"/>
    <mergeCell ref="A3:A5"/>
    <mergeCell ref="B3:B5"/>
    <mergeCell ref="C3:F3"/>
    <mergeCell ref="G3:L3"/>
    <mergeCell ref="C4:C5"/>
    <mergeCell ref="D4:D5"/>
    <mergeCell ref="E4:E5"/>
    <mergeCell ref="F4:F5"/>
    <mergeCell ref="G4:G5"/>
    <mergeCell ref="H4:K4"/>
    <mergeCell ref="L4:L5"/>
    <mergeCell ref="M4:M5"/>
    <mergeCell ref="N4:N5"/>
  </mergeCells>
  <pageMargins left="0.25" right="0.25" top="0.75" bottom="0.75" header="0.3" footer="0.3"/>
  <pageSetup scale="66"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20C83-58E9-4D11-B869-AABB41D965B9}">
  <dimension ref="A2:M20"/>
  <sheetViews>
    <sheetView view="pageBreakPreview" zoomScale="112" zoomScaleNormal="112" zoomScaleSheetLayoutView="112" workbookViewId="0">
      <selection activeCell="A2" sqref="A2:L2"/>
    </sheetView>
  </sheetViews>
  <sheetFormatPr baseColWidth="10" defaultRowHeight="15" x14ac:dyDescent="0.25"/>
  <cols>
    <col min="3" max="3" width="15.28515625" customWidth="1"/>
    <col min="4" max="4" width="9.140625" customWidth="1"/>
    <col min="5" max="5" width="9.42578125" customWidth="1"/>
    <col min="6" max="6" width="8.42578125" customWidth="1"/>
    <col min="7" max="7" width="9.7109375" customWidth="1"/>
    <col min="8" max="8" width="7.7109375" customWidth="1"/>
    <col min="9" max="9" width="9.140625" customWidth="1"/>
    <col min="10" max="11" width="7.7109375" customWidth="1"/>
    <col min="12" max="12" width="19" customWidth="1"/>
  </cols>
  <sheetData>
    <row r="2" spans="1:13" ht="68.25" customHeight="1" x14ac:dyDescent="0.25">
      <c r="A2" s="268" t="s">
        <v>269</v>
      </c>
      <c r="B2" s="269"/>
      <c r="C2" s="269"/>
      <c r="D2" s="269"/>
      <c r="E2" s="269"/>
      <c r="F2" s="269"/>
      <c r="G2" s="269"/>
      <c r="H2" s="269"/>
      <c r="I2" s="269"/>
      <c r="J2" s="269"/>
      <c r="K2" s="269"/>
      <c r="L2" s="270"/>
    </row>
    <row r="3" spans="1:13" ht="3" customHeight="1" x14ac:dyDescent="0.25">
      <c r="A3" s="1"/>
      <c r="B3" s="2"/>
      <c r="C3" s="2"/>
      <c r="D3" s="2"/>
      <c r="E3" s="2"/>
      <c r="F3" s="2"/>
      <c r="G3" s="2"/>
      <c r="H3" s="2"/>
      <c r="I3" s="2"/>
      <c r="J3" s="2"/>
      <c r="K3" s="2"/>
      <c r="L3" s="2"/>
    </row>
    <row r="4" spans="1:13" s="10" customFormat="1" x14ac:dyDescent="0.25">
      <c r="A4" s="271" t="s">
        <v>43</v>
      </c>
      <c r="B4" s="271" t="s">
        <v>1</v>
      </c>
      <c r="C4" s="271" t="s">
        <v>41</v>
      </c>
      <c r="D4" s="271"/>
      <c r="E4" s="271"/>
      <c r="F4" s="271"/>
      <c r="G4" s="271"/>
      <c r="H4" s="271" t="s">
        <v>3</v>
      </c>
      <c r="I4" s="271"/>
      <c r="J4" s="271"/>
      <c r="K4" s="271"/>
      <c r="L4" s="271"/>
    </row>
    <row r="5" spans="1:13" s="10" customFormat="1" ht="30" customHeight="1" x14ac:dyDescent="0.25">
      <c r="A5" s="271"/>
      <c r="B5" s="271"/>
      <c r="C5" s="272" t="s">
        <v>4</v>
      </c>
      <c r="D5" s="271" t="s">
        <v>44</v>
      </c>
      <c r="E5" s="272" t="s">
        <v>6</v>
      </c>
      <c r="F5" s="272" t="s">
        <v>7</v>
      </c>
      <c r="G5" s="271" t="s">
        <v>28</v>
      </c>
      <c r="H5" s="271" t="s">
        <v>47</v>
      </c>
      <c r="I5" s="271"/>
      <c r="J5" s="271"/>
      <c r="K5" s="271"/>
      <c r="L5" s="273" t="s">
        <v>9</v>
      </c>
    </row>
    <row r="6" spans="1:13" s="10" customFormat="1" x14ac:dyDescent="0.25">
      <c r="A6" s="271"/>
      <c r="B6" s="271"/>
      <c r="C6" s="272"/>
      <c r="D6" s="271"/>
      <c r="E6" s="272"/>
      <c r="F6" s="272"/>
      <c r="G6" s="271"/>
      <c r="H6" s="96" t="s">
        <v>10</v>
      </c>
      <c r="I6" s="96" t="s">
        <v>11</v>
      </c>
      <c r="J6" s="96" t="s">
        <v>12</v>
      </c>
      <c r="K6" s="96" t="s">
        <v>13</v>
      </c>
      <c r="L6" s="274"/>
    </row>
    <row r="7" spans="1:13" ht="33.75" x14ac:dyDescent="0.25">
      <c r="A7" s="264" t="s">
        <v>270</v>
      </c>
      <c r="B7" s="265" t="s">
        <v>271</v>
      </c>
      <c r="C7" s="97" t="s">
        <v>272</v>
      </c>
      <c r="D7" s="97" t="s">
        <v>54</v>
      </c>
      <c r="E7" s="97" t="s">
        <v>102</v>
      </c>
      <c r="F7" s="97" t="s">
        <v>16</v>
      </c>
      <c r="G7" s="98">
        <v>25</v>
      </c>
      <c r="H7" s="99"/>
      <c r="I7" s="99"/>
      <c r="J7" s="99"/>
      <c r="K7" s="99" t="s">
        <v>273</v>
      </c>
      <c r="L7" s="100" t="s">
        <v>274</v>
      </c>
    </row>
    <row r="8" spans="1:13" ht="33.75" x14ac:dyDescent="0.25">
      <c r="A8" s="264"/>
      <c r="B8" s="265"/>
      <c r="C8" s="101" t="s">
        <v>275</v>
      </c>
      <c r="D8" s="97" t="s">
        <v>54</v>
      </c>
      <c r="E8" s="97" t="s">
        <v>102</v>
      </c>
      <c r="F8" s="97" t="s">
        <v>16</v>
      </c>
      <c r="G8" s="98">
        <v>12</v>
      </c>
      <c r="H8" s="99"/>
      <c r="I8" s="99"/>
      <c r="J8" s="99"/>
      <c r="K8" s="99" t="s">
        <v>276</v>
      </c>
      <c r="L8" s="100" t="s">
        <v>277</v>
      </c>
    </row>
    <row r="9" spans="1:13" ht="56.25" x14ac:dyDescent="0.25">
      <c r="A9" s="266" t="s">
        <v>26</v>
      </c>
      <c r="B9" s="267" t="s">
        <v>278</v>
      </c>
      <c r="C9" s="101" t="s">
        <v>279</v>
      </c>
      <c r="D9" s="102" t="s">
        <v>54</v>
      </c>
      <c r="E9" s="101" t="s">
        <v>280</v>
      </c>
      <c r="F9" s="102" t="s">
        <v>281</v>
      </c>
      <c r="G9" s="103">
        <v>0.28999999999999998</v>
      </c>
      <c r="H9" s="104">
        <v>6.93E-2</v>
      </c>
      <c r="I9" s="104">
        <v>5.0599999999999999E-2</v>
      </c>
      <c r="J9" s="104">
        <v>7.6899999999999996E-2</v>
      </c>
      <c r="K9" s="104">
        <v>9.0999999999999998E-2</v>
      </c>
      <c r="L9" s="105" t="s">
        <v>282</v>
      </c>
    </row>
    <row r="10" spans="1:13" ht="67.5" x14ac:dyDescent="0.25">
      <c r="A10" s="266"/>
      <c r="B10" s="267"/>
      <c r="C10" s="101" t="s">
        <v>283</v>
      </c>
      <c r="D10" s="102" t="s">
        <v>54</v>
      </c>
      <c r="E10" s="101" t="s">
        <v>280</v>
      </c>
      <c r="F10" s="102" t="s">
        <v>281</v>
      </c>
      <c r="G10" s="103">
        <v>0.37</v>
      </c>
      <c r="H10" s="104">
        <v>1.66E-2</v>
      </c>
      <c r="I10" s="104">
        <v>6.9199999999999998E-2</v>
      </c>
      <c r="J10" s="104">
        <v>4.5100000000000001E-2</v>
      </c>
      <c r="K10" s="104">
        <v>9.3799999999999994E-2</v>
      </c>
      <c r="L10" s="105" t="s">
        <v>284</v>
      </c>
    </row>
    <row r="11" spans="1:13" ht="67.5" x14ac:dyDescent="0.25">
      <c r="A11" s="102" t="s">
        <v>18</v>
      </c>
      <c r="B11" s="101" t="s">
        <v>285</v>
      </c>
      <c r="C11" s="106" t="s">
        <v>286</v>
      </c>
      <c r="D11" s="107" t="s">
        <v>54</v>
      </c>
      <c r="E11" s="106" t="s">
        <v>280</v>
      </c>
      <c r="F11" s="107" t="s">
        <v>20</v>
      </c>
      <c r="G11" s="108">
        <v>0.11</v>
      </c>
      <c r="H11" s="109">
        <v>0.1069</v>
      </c>
      <c r="I11" s="109">
        <v>0.10979999999999999</v>
      </c>
      <c r="J11" s="109">
        <v>0.14399999999999999</v>
      </c>
      <c r="K11" s="109">
        <v>0.21479999999999999</v>
      </c>
      <c r="L11" s="105" t="s">
        <v>287</v>
      </c>
    </row>
    <row r="12" spans="1:13" ht="90" x14ac:dyDescent="0.25">
      <c r="A12" s="102" t="s">
        <v>71</v>
      </c>
      <c r="B12" s="101" t="s">
        <v>288</v>
      </c>
      <c r="C12" s="106" t="s">
        <v>289</v>
      </c>
      <c r="D12" s="107" t="s">
        <v>54</v>
      </c>
      <c r="E12" s="106" t="s">
        <v>280</v>
      </c>
      <c r="F12" s="107" t="s">
        <v>20</v>
      </c>
      <c r="G12" s="108">
        <v>0.9</v>
      </c>
      <c r="H12" s="108">
        <v>0.67</v>
      </c>
      <c r="I12" s="109">
        <v>0.64</v>
      </c>
      <c r="J12" s="109">
        <v>0.8</v>
      </c>
      <c r="K12" s="109">
        <v>0.87090000000000001</v>
      </c>
      <c r="L12" s="105" t="s">
        <v>290</v>
      </c>
    </row>
    <row r="13" spans="1:13" ht="90.6" customHeight="1" x14ac:dyDescent="0.25">
      <c r="A13" s="102" t="s">
        <v>79</v>
      </c>
      <c r="B13" s="101" t="s">
        <v>291</v>
      </c>
      <c r="C13" s="106" t="s">
        <v>292</v>
      </c>
      <c r="D13" s="107" t="s">
        <v>54</v>
      </c>
      <c r="E13" s="106" t="s">
        <v>280</v>
      </c>
      <c r="F13" s="107" t="s">
        <v>20</v>
      </c>
      <c r="G13" s="108">
        <v>0.18</v>
      </c>
      <c r="H13" s="109">
        <v>1.2500000000000001E-2</v>
      </c>
      <c r="I13" s="109">
        <v>0</v>
      </c>
      <c r="J13" s="109">
        <v>0</v>
      </c>
      <c r="K13" s="109">
        <v>0</v>
      </c>
      <c r="L13" s="110" t="s">
        <v>293</v>
      </c>
    </row>
    <row r="14" spans="1:13" ht="78.75" x14ac:dyDescent="0.25">
      <c r="A14" s="102" t="s">
        <v>86</v>
      </c>
      <c r="B14" s="101" t="s">
        <v>294</v>
      </c>
      <c r="C14" s="106" t="s">
        <v>295</v>
      </c>
      <c r="D14" s="107" t="s">
        <v>54</v>
      </c>
      <c r="E14" s="106" t="s">
        <v>280</v>
      </c>
      <c r="F14" s="107" t="s">
        <v>20</v>
      </c>
      <c r="G14" s="108">
        <v>7.0000000000000007E-2</v>
      </c>
      <c r="H14" s="109">
        <v>6.4500000000000002E-2</v>
      </c>
      <c r="I14" s="109">
        <v>0.13420000000000001</v>
      </c>
      <c r="J14" s="109">
        <v>8.7400000000000005E-2</v>
      </c>
      <c r="K14" s="109">
        <v>0.18179999999999999</v>
      </c>
      <c r="L14" s="105" t="s">
        <v>296</v>
      </c>
    </row>
    <row r="15" spans="1:13" ht="78.75" x14ac:dyDescent="0.25">
      <c r="A15" s="102" t="s">
        <v>131</v>
      </c>
      <c r="B15" s="101" t="s">
        <v>297</v>
      </c>
      <c r="C15" s="106" t="s">
        <v>298</v>
      </c>
      <c r="D15" s="107" t="s">
        <v>54</v>
      </c>
      <c r="E15" s="106" t="s">
        <v>280</v>
      </c>
      <c r="F15" s="107" t="s">
        <v>281</v>
      </c>
      <c r="G15" s="108">
        <v>0.8</v>
      </c>
      <c r="H15" s="109">
        <v>0.3125</v>
      </c>
      <c r="I15" s="109">
        <v>0.3382</v>
      </c>
      <c r="J15" s="109">
        <v>0.48599999999999999</v>
      </c>
      <c r="K15" s="109">
        <v>0.40600000000000003</v>
      </c>
      <c r="L15" s="105" t="s">
        <v>299</v>
      </c>
      <c r="M15" s="111"/>
    </row>
    <row r="16" spans="1:13" ht="67.5" x14ac:dyDescent="0.25">
      <c r="A16" s="102" t="s">
        <v>23</v>
      </c>
      <c r="B16" s="101" t="s">
        <v>300</v>
      </c>
      <c r="C16" s="106" t="s">
        <v>301</v>
      </c>
      <c r="D16" s="107" t="s">
        <v>54</v>
      </c>
      <c r="E16" s="106" t="s">
        <v>280</v>
      </c>
      <c r="F16" s="107" t="s">
        <v>20</v>
      </c>
      <c r="G16" s="108">
        <v>0.32</v>
      </c>
      <c r="H16" s="109">
        <v>5.5E-2</v>
      </c>
      <c r="I16" s="109">
        <v>2.81E-2</v>
      </c>
      <c r="J16" s="109">
        <v>5.1299999999999998E-2</v>
      </c>
      <c r="K16" s="109">
        <v>4.3900000000000002E-2</v>
      </c>
      <c r="L16" s="105" t="s">
        <v>302</v>
      </c>
      <c r="M16" s="112"/>
    </row>
    <row r="17" spans="1:12" ht="78.75" x14ac:dyDescent="0.25">
      <c r="A17" s="102" t="s">
        <v>74</v>
      </c>
      <c r="B17" s="101" t="s">
        <v>303</v>
      </c>
      <c r="C17" s="101" t="s">
        <v>304</v>
      </c>
      <c r="D17" s="102" t="s">
        <v>64</v>
      </c>
      <c r="E17" s="101" t="s">
        <v>280</v>
      </c>
      <c r="F17" s="102" t="s">
        <v>20</v>
      </c>
      <c r="G17" s="103">
        <v>0.9</v>
      </c>
      <c r="H17" s="104">
        <v>0.5</v>
      </c>
      <c r="I17" s="113" t="s">
        <v>305</v>
      </c>
      <c r="J17" s="104">
        <v>0.28000000000000003</v>
      </c>
      <c r="K17" s="104">
        <v>0.63</v>
      </c>
      <c r="L17" s="105" t="s">
        <v>306</v>
      </c>
    </row>
    <row r="18" spans="1:12" ht="78.75" x14ac:dyDescent="0.25">
      <c r="A18" s="102" t="s">
        <v>81</v>
      </c>
      <c r="B18" s="101" t="s">
        <v>307</v>
      </c>
      <c r="C18" s="101" t="s">
        <v>308</v>
      </c>
      <c r="D18" s="102" t="s">
        <v>64</v>
      </c>
      <c r="E18" s="101" t="s">
        <v>280</v>
      </c>
      <c r="F18" s="102" t="s">
        <v>20</v>
      </c>
      <c r="G18" s="103">
        <v>1</v>
      </c>
      <c r="H18" s="103">
        <v>0.1038</v>
      </c>
      <c r="I18" s="104">
        <v>0</v>
      </c>
      <c r="J18" s="104">
        <v>0</v>
      </c>
      <c r="K18" s="103">
        <v>0</v>
      </c>
      <c r="L18" s="114" t="s">
        <v>309</v>
      </c>
    </row>
    <row r="19" spans="1:12" ht="67.5" x14ac:dyDescent="0.25">
      <c r="A19" s="102" t="s">
        <v>88</v>
      </c>
      <c r="B19" s="101" t="s">
        <v>310</v>
      </c>
      <c r="C19" s="101" t="s">
        <v>311</v>
      </c>
      <c r="D19" s="102" t="s">
        <v>64</v>
      </c>
      <c r="E19" s="101" t="s">
        <v>280</v>
      </c>
      <c r="F19" s="102" t="s">
        <v>16</v>
      </c>
      <c r="G19" s="115">
        <v>2</v>
      </c>
      <c r="H19" s="115"/>
      <c r="I19" s="115"/>
      <c r="J19" s="115">
        <v>1</v>
      </c>
      <c r="K19" s="115">
        <v>1</v>
      </c>
      <c r="L19" s="105" t="s">
        <v>312</v>
      </c>
    </row>
    <row r="20" spans="1:12" ht="101.25" x14ac:dyDescent="0.25">
      <c r="A20" s="102" t="s">
        <v>181</v>
      </c>
      <c r="B20" s="101" t="s">
        <v>313</v>
      </c>
      <c r="C20" s="101" t="s">
        <v>314</v>
      </c>
      <c r="D20" s="102" t="s">
        <v>64</v>
      </c>
      <c r="E20" s="101" t="s">
        <v>280</v>
      </c>
      <c r="F20" s="102" t="s">
        <v>20</v>
      </c>
      <c r="G20" s="103">
        <v>0.8</v>
      </c>
      <c r="H20" s="103">
        <v>0.22220000000000001</v>
      </c>
      <c r="I20" s="104">
        <v>0.18</v>
      </c>
      <c r="J20" s="104">
        <v>0.43240000000000001</v>
      </c>
      <c r="K20" s="104">
        <v>0.75</v>
      </c>
      <c r="L20" s="110" t="s">
        <v>315</v>
      </c>
    </row>
  </sheetData>
  <mergeCells count="16">
    <mergeCell ref="A7:A8"/>
    <mergeCell ref="B7:B8"/>
    <mergeCell ref="A9:A10"/>
    <mergeCell ref="B9:B10"/>
    <mergeCell ref="A2:L2"/>
    <mergeCell ref="A4:A6"/>
    <mergeCell ref="B4:B6"/>
    <mergeCell ref="C4:G4"/>
    <mergeCell ref="H4:L4"/>
    <mergeCell ref="C5:C6"/>
    <mergeCell ref="D5:D6"/>
    <mergeCell ref="E5:E6"/>
    <mergeCell ref="F5:F6"/>
    <mergeCell ref="G5:G6"/>
    <mergeCell ref="H5:K5"/>
    <mergeCell ref="L5:L6"/>
  </mergeCells>
  <pageMargins left="0.70866141732283472" right="0.70866141732283472" top="0.74803149606299213" bottom="0.74803149606299213" header="0.31496062992125984" footer="0.31496062992125984"/>
  <pageSetup scale="6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EA69F-201B-4AE4-83D0-69E265C3F71E}">
  <sheetPr>
    <pageSetUpPr fitToPage="1"/>
  </sheetPr>
  <dimension ref="A1:L26"/>
  <sheetViews>
    <sheetView zoomScaleNormal="100" workbookViewId="0">
      <selection sqref="A1:L1"/>
    </sheetView>
  </sheetViews>
  <sheetFormatPr baseColWidth="10" defaultColWidth="9.140625" defaultRowHeight="14.25" x14ac:dyDescent="0.2"/>
  <cols>
    <col min="1" max="1" width="11.28515625" style="51" customWidth="1"/>
    <col min="2" max="2" width="17.42578125" style="51" customWidth="1"/>
    <col min="3" max="3" width="13.7109375" style="51" customWidth="1"/>
    <col min="4" max="4" width="9.140625" style="51" customWidth="1"/>
    <col min="5" max="5" width="9.7109375" style="51" customWidth="1"/>
    <col min="6" max="6" width="10.140625" style="51" customWidth="1"/>
    <col min="7" max="7" width="10.42578125" style="119" bestFit="1" customWidth="1"/>
    <col min="8" max="11" width="7.140625" style="51" customWidth="1"/>
    <col min="12" max="12" width="11.7109375" style="51" customWidth="1"/>
    <col min="13" max="16384" width="9.140625" style="51"/>
  </cols>
  <sheetData>
    <row r="1" spans="1:12" ht="58.5" customHeight="1" x14ac:dyDescent="0.2">
      <c r="A1" s="256" t="s">
        <v>316</v>
      </c>
      <c r="B1" s="257"/>
      <c r="C1" s="257"/>
      <c r="D1" s="257"/>
      <c r="E1" s="257"/>
      <c r="F1" s="257"/>
      <c r="G1" s="257"/>
      <c r="H1" s="257"/>
      <c r="I1" s="257"/>
      <c r="J1" s="257"/>
      <c r="K1" s="257"/>
      <c r="L1" s="258"/>
    </row>
    <row r="2" spans="1:12" ht="3.75" customHeight="1" x14ac:dyDescent="0.2">
      <c r="A2" s="259"/>
      <c r="B2" s="259"/>
      <c r="C2" s="259"/>
      <c r="D2" s="259"/>
      <c r="E2" s="259"/>
      <c r="F2" s="259"/>
      <c r="G2" s="259"/>
      <c r="H2" s="259"/>
      <c r="I2" s="259"/>
      <c r="J2" s="259"/>
      <c r="K2" s="259"/>
      <c r="L2" s="259"/>
    </row>
    <row r="3" spans="1:12" ht="17.25" customHeight="1" x14ac:dyDescent="0.2">
      <c r="A3" s="254" t="s">
        <v>0</v>
      </c>
      <c r="B3" s="254" t="s">
        <v>1</v>
      </c>
      <c r="C3" s="254" t="s">
        <v>2</v>
      </c>
      <c r="D3" s="254"/>
      <c r="E3" s="254"/>
      <c r="F3" s="254"/>
      <c r="G3" s="254" t="s">
        <v>3</v>
      </c>
      <c r="H3" s="254"/>
      <c r="I3" s="254"/>
      <c r="J3" s="254"/>
      <c r="K3" s="254"/>
      <c r="L3" s="254"/>
    </row>
    <row r="4" spans="1:12" ht="21.75" customHeight="1" x14ac:dyDescent="0.2">
      <c r="A4" s="254"/>
      <c r="B4" s="254"/>
      <c r="C4" s="254" t="s">
        <v>4</v>
      </c>
      <c r="D4" s="254" t="s">
        <v>5</v>
      </c>
      <c r="E4" s="254" t="s">
        <v>97</v>
      </c>
      <c r="F4" s="254" t="s">
        <v>98</v>
      </c>
      <c r="G4" s="254" t="s">
        <v>99</v>
      </c>
      <c r="H4" s="254" t="s">
        <v>8</v>
      </c>
      <c r="I4" s="254"/>
      <c r="J4" s="254"/>
      <c r="K4" s="254"/>
      <c r="L4" s="254" t="s">
        <v>9</v>
      </c>
    </row>
    <row r="5" spans="1:12" ht="21.75" customHeight="1" x14ac:dyDescent="0.2">
      <c r="A5" s="254"/>
      <c r="B5" s="254"/>
      <c r="C5" s="254"/>
      <c r="D5" s="254"/>
      <c r="E5" s="254"/>
      <c r="F5" s="254"/>
      <c r="G5" s="254"/>
      <c r="H5" s="52" t="s">
        <v>10</v>
      </c>
      <c r="I5" s="52" t="s">
        <v>11</v>
      </c>
      <c r="J5" s="52" t="s">
        <v>12</v>
      </c>
      <c r="K5" s="52" t="s">
        <v>13</v>
      </c>
      <c r="L5" s="254"/>
    </row>
    <row r="6" spans="1:12" s="59" customFormat="1" ht="157.5" x14ac:dyDescent="0.25">
      <c r="A6" s="53" t="s">
        <v>25</v>
      </c>
      <c r="B6" s="53" t="s">
        <v>317</v>
      </c>
      <c r="C6" s="53" t="s">
        <v>318</v>
      </c>
      <c r="D6" s="53" t="s">
        <v>54</v>
      </c>
      <c r="E6" s="53" t="s">
        <v>15</v>
      </c>
      <c r="F6" s="53" t="s">
        <v>16</v>
      </c>
      <c r="G6" s="116">
        <v>60</v>
      </c>
      <c r="H6" s="62">
        <v>11</v>
      </c>
      <c r="I6" s="62">
        <v>12</v>
      </c>
      <c r="J6" s="62">
        <v>15</v>
      </c>
      <c r="K6" s="62">
        <v>18</v>
      </c>
      <c r="L6" s="72">
        <v>0.3</v>
      </c>
    </row>
    <row r="7" spans="1:12" s="59" customFormat="1" ht="78.75" x14ac:dyDescent="0.25">
      <c r="A7" s="53" t="s">
        <v>26</v>
      </c>
      <c r="B7" s="53" t="s">
        <v>319</v>
      </c>
      <c r="C7" s="53" t="s">
        <v>320</v>
      </c>
      <c r="D7" s="53" t="s">
        <v>54</v>
      </c>
      <c r="E7" s="53" t="s">
        <v>15</v>
      </c>
      <c r="F7" s="53" t="s">
        <v>16</v>
      </c>
      <c r="G7" s="116">
        <v>240</v>
      </c>
      <c r="H7" s="62">
        <v>38</v>
      </c>
      <c r="I7" s="62">
        <v>55</v>
      </c>
      <c r="J7" s="62">
        <v>100</v>
      </c>
      <c r="K7" s="62">
        <v>150</v>
      </c>
      <c r="L7" s="72">
        <v>0.62</v>
      </c>
    </row>
    <row r="8" spans="1:12" s="59" customFormat="1" ht="90" x14ac:dyDescent="0.25">
      <c r="A8" s="53" t="s">
        <v>18</v>
      </c>
      <c r="B8" s="53" t="s">
        <v>321</v>
      </c>
      <c r="C8" s="53" t="s">
        <v>322</v>
      </c>
      <c r="D8" s="53" t="s">
        <v>64</v>
      </c>
      <c r="E8" s="53" t="s">
        <v>15</v>
      </c>
      <c r="F8" s="53" t="s">
        <v>281</v>
      </c>
      <c r="G8" s="116" t="s">
        <v>323</v>
      </c>
      <c r="H8" s="62">
        <v>200</v>
      </c>
      <c r="I8" s="62">
        <v>200</v>
      </c>
      <c r="J8" s="62">
        <v>200</v>
      </c>
      <c r="K8" s="62">
        <v>200</v>
      </c>
      <c r="L8" s="72">
        <v>1</v>
      </c>
    </row>
    <row r="9" spans="1:12" s="59" customFormat="1" ht="33.75" x14ac:dyDescent="0.25">
      <c r="A9" s="53" t="s">
        <v>71</v>
      </c>
      <c r="B9" s="53" t="s">
        <v>324</v>
      </c>
      <c r="C9" s="53" t="s">
        <v>325</v>
      </c>
      <c r="D9" s="53" t="s">
        <v>64</v>
      </c>
      <c r="E9" s="53" t="s">
        <v>15</v>
      </c>
      <c r="F9" s="53" t="s">
        <v>20</v>
      </c>
      <c r="G9" s="117" t="s">
        <v>326</v>
      </c>
      <c r="H9" s="62">
        <v>8</v>
      </c>
      <c r="I9" s="62">
        <v>12</v>
      </c>
      <c r="J9" s="62">
        <v>16</v>
      </c>
      <c r="K9" s="62">
        <v>18</v>
      </c>
      <c r="L9" s="72">
        <v>0.3</v>
      </c>
    </row>
    <row r="10" spans="1:12" s="59" customFormat="1" ht="56.25" x14ac:dyDescent="0.25">
      <c r="A10" s="53" t="s">
        <v>79</v>
      </c>
      <c r="B10" s="54" t="s">
        <v>327</v>
      </c>
      <c r="C10" s="53" t="s">
        <v>328</v>
      </c>
      <c r="D10" s="53" t="s">
        <v>64</v>
      </c>
      <c r="E10" s="53" t="s">
        <v>15</v>
      </c>
      <c r="F10" s="53" t="s">
        <v>20</v>
      </c>
      <c r="G10" s="117" t="s">
        <v>326</v>
      </c>
      <c r="H10" s="62">
        <v>8</v>
      </c>
      <c r="I10" s="62">
        <v>12</v>
      </c>
      <c r="J10" s="62">
        <v>16</v>
      </c>
      <c r="K10" s="62">
        <v>16</v>
      </c>
      <c r="L10" s="72">
        <v>0.2666</v>
      </c>
    </row>
    <row r="11" spans="1:12" s="59" customFormat="1" ht="45" x14ac:dyDescent="0.25">
      <c r="A11" s="53" t="s">
        <v>23</v>
      </c>
      <c r="B11" s="54" t="s">
        <v>329</v>
      </c>
      <c r="C11" s="53" t="s">
        <v>330</v>
      </c>
      <c r="D11" s="53" t="s">
        <v>64</v>
      </c>
      <c r="E11" s="53" t="s">
        <v>15</v>
      </c>
      <c r="F11" s="53" t="s">
        <v>20</v>
      </c>
      <c r="G11" s="117" t="s">
        <v>331</v>
      </c>
      <c r="H11" s="62">
        <v>1</v>
      </c>
      <c r="I11" s="62">
        <v>1</v>
      </c>
      <c r="J11" s="62">
        <v>1</v>
      </c>
      <c r="K11" s="62">
        <v>1</v>
      </c>
      <c r="L11" s="72">
        <v>0.5</v>
      </c>
    </row>
    <row r="12" spans="1:12" s="59" customFormat="1" ht="78.75" x14ac:dyDescent="0.25">
      <c r="A12" s="53" t="s">
        <v>74</v>
      </c>
      <c r="B12" s="54" t="s">
        <v>332</v>
      </c>
      <c r="C12" s="53" t="s">
        <v>333</v>
      </c>
      <c r="D12" s="53" t="s">
        <v>64</v>
      </c>
      <c r="E12" s="53" t="s">
        <v>15</v>
      </c>
      <c r="F12" s="53" t="s">
        <v>20</v>
      </c>
      <c r="G12" s="117" t="s">
        <v>334</v>
      </c>
      <c r="H12" s="62">
        <v>28</v>
      </c>
      <c r="I12" s="62">
        <v>56</v>
      </c>
      <c r="J12" s="62">
        <v>84</v>
      </c>
      <c r="K12" s="62">
        <v>125</v>
      </c>
      <c r="L12" s="72">
        <v>0.52</v>
      </c>
    </row>
    <row r="13" spans="1:12" s="59" customFormat="1" ht="90" x14ac:dyDescent="0.25">
      <c r="A13" s="53" t="s">
        <v>81</v>
      </c>
      <c r="B13" s="54" t="s">
        <v>335</v>
      </c>
      <c r="C13" s="53" t="s">
        <v>336</v>
      </c>
      <c r="D13" s="53" t="s">
        <v>64</v>
      </c>
      <c r="E13" s="53" t="s">
        <v>15</v>
      </c>
      <c r="F13" s="53" t="s">
        <v>20</v>
      </c>
      <c r="G13" s="117" t="s">
        <v>323</v>
      </c>
      <c r="H13" s="62">
        <v>36</v>
      </c>
      <c r="I13" s="62">
        <v>50</v>
      </c>
      <c r="J13" s="62">
        <v>70</v>
      </c>
      <c r="K13" s="62">
        <v>106</v>
      </c>
      <c r="L13" s="72">
        <v>0.53</v>
      </c>
    </row>
    <row r="14" spans="1:12" s="59" customFormat="1" ht="67.5" x14ac:dyDescent="0.25">
      <c r="A14" s="53" t="s">
        <v>83</v>
      </c>
      <c r="B14" s="54" t="s">
        <v>337</v>
      </c>
      <c r="C14" s="53" t="s">
        <v>338</v>
      </c>
      <c r="D14" s="53" t="s">
        <v>64</v>
      </c>
      <c r="E14" s="53" t="s">
        <v>15</v>
      </c>
      <c r="F14" s="53" t="s">
        <v>20</v>
      </c>
      <c r="G14" s="116" t="s">
        <v>339</v>
      </c>
      <c r="H14" s="62">
        <v>11</v>
      </c>
      <c r="I14" s="62" t="s">
        <v>340</v>
      </c>
      <c r="J14" s="62" t="s">
        <v>340</v>
      </c>
      <c r="K14" s="62">
        <v>18</v>
      </c>
      <c r="L14" s="72">
        <v>0.26</v>
      </c>
    </row>
    <row r="15" spans="1:12" s="76" customFormat="1" x14ac:dyDescent="0.2">
      <c r="G15" s="118"/>
    </row>
    <row r="16" spans="1:12" s="76" customFormat="1" x14ac:dyDescent="0.2">
      <c r="C16" s="77"/>
      <c r="G16" s="118"/>
    </row>
    <row r="17" spans="7:7" s="76" customFormat="1" x14ac:dyDescent="0.2">
      <c r="G17" s="118"/>
    </row>
    <row r="18" spans="7:7" s="76" customFormat="1" x14ac:dyDescent="0.2">
      <c r="G18" s="118"/>
    </row>
    <row r="19" spans="7:7" s="76" customFormat="1" x14ac:dyDescent="0.2">
      <c r="G19" s="118"/>
    </row>
    <row r="20" spans="7:7" s="76" customFormat="1" x14ac:dyDescent="0.2">
      <c r="G20" s="118"/>
    </row>
    <row r="21" spans="7:7" s="76" customFormat="1" x14ac:dyDescent="0.2">
      <c r="G21" s="118"/>
    </row>
    <row r="22" spans="7:7" s="76" customFormat="1" x14ac:dyDescent="0.2">
      <c r="G22" s="118"/>
    </row>
    <row r="23" spans="7:7" s="76" customFormat="1" x14ac:dyDescent="0.2">
      <c r="G23" s="118"/>
    </row>
    <row r="24" spans="7:7" s="76" customFormat="1" x14ac:dyDescent="0.2">
      <c r="G24" s="118"/>
    </row>
    <row r="25" spans="7:7" s="76" customFormat="1" x14ac:dyDescent="0.2">
      <c r="G25" s="118"/>
    </row>
    <row r="26" spans="7:7" s="76" customFormat="1" x14ac:dyDescent="0.2">
      <c r="G26" s="118"/>
    </row>
  </sheetData>
  <mergeCells count="13">
    <mergeCell ref="G4:G5"/>
    <mergeCell ref="H4:K4"/>
    <mergeCell ref="L4:L5"/>
    <mergeCell ref="A1:L1"/>
    <mergeCell ref="A2:L2"/>
    <mergeCell ref="A3:A5"/>
    <mergeCell ref="B3:B5"/>
    <mergeCell ref="C3:F3"/>
    <mergeCell ref="G3:L3"/>
    <mergeCell ref="C4:C5"/>
    <mergeCell ref="D4:D5"/>
    <mergeCell ref="E4:E5"/>
    <mergeCell ref="F4:F5"/>
  </mergeCells>
  <pageMargins left="0.70866141732283472" right="0.70866141732283472" top="0.74803149606299213" bottom="0.74803149606299213" header="0.31496062992125984" footer="0.31496062992125984"/>
  <pageSetup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B4EE1-8F1B-4F18-92CF-84B7AD25633E}">
  <sheetPr>
    <pageSetUpPr fitToPage="1"/>
  </sheetPr>
  <dimension ref="A1:M23"/>
  <sheetViews>
    <sheetView zoomScaleNormal="100" workbookViewId="0">
      <selection sqref="A1:L1"/>
    </sheetView>
  </sheetViews>
  <sheetFormatPr baseColWidth="10" defaultColWidth="9.140625" defaultRowHeight="14.25" x14ac:dyDescent="0.2"/>
  <cols>
    <col min="1" max="1" width="11.28515625" style="51" customWidth="1"/>
    <col min="2" max="2" width="17.5703125" style="51" customWidth="1"/>
    <col min="3" max="3" width="13.7109375" style="51" customWidth="1"/>
    <col min="4" max="4" width="9.140625" style="51" customWidth="1"/>
    <col min="5" max="5" width="9.7109375" style="51" customWidth="1"/>
    <col min="6" max="6" width="10.140625" style="51" customWidth="1"/>
    <col min="7" max="7" width="10.5703125" style="51" bestFit="1" customWidth="1"/>
    <col min="8" max="8" width="7.7109375" style="51" customWidth="1"/>
    <col min="9" max="11" width="7.140625" style="51" customWidth="1"/>
    <col min="12" max="12" width="11.7109375" style="51" customWidth="1"/>
    <col min="13" max="13" width="13.85546875" style="51" customWidth="1"/>
    <col min="14" max="16384" width="9.140625" style="51"/>
  </cols>
  <sheetData>
    <row r="1" spans="1:13" ht="58.5" customHeight="1" x14ac:dyDescent="0.2">
      <c r="A1" s="256" t="s">
        <v>341</v>
      </c>
      <c r="B1" s="257"/>
      <c r="C1" s="257"/>
      <c r="D1" s="257"/>
      <c r="E1" s="257"/>
      <c r="F1" s="257"/>
      <c r="G1" s="257"/>
      <c r="H1" s="257"/>
      <c r="I1" s="257"/>
      <c r="J1" s="257"/>
      <c r="K1" s="257"/>
      <c r="L1" s="258"/>
    </row>
    <row r="2" spans="1:13" ht="3.75" customHeight="1" x14ac:dyDescent="0.2">
      <c r="A2" s="259"/>
      <c r="B2" s="259"/>
      <c r="C2" s="259"/>
      <c r="D2" s="259"/>
      <c r="E2" s="259"/>
      <c r="F2" s="259"/>
      <c r="G2" s="259"/>
      <c r="H2" s="259"/>
      <c r="I2" s="259"/>
      <c r="J2" s="259"/>
      <c r="K2" s="259"/>
      <c r="L2" s="259"/>
    </row>
    <row r="3" spans="1:13" ht="17.25" customHeight="1" x14ac:dyDescent="0.2">
      <c r="A3" s="254" t="s">
        <v>0</v>
      </c>
      <c r="B3" s="254" t="s">
        <v>1</v>
      </c>
      <c r="C3" s="254" t="s">
        <v>2</v>
      </c>
      <c r="D3" s="254"/>
      <c r="E3" s="254"/>
      <c r="F3" s="254"/>
      <c r="G3" s="254" t="s">
        <v>3</v>
      </c>
      <c r="H3" s="254"/>
      <c r="I3" s="254"/>
      <c r="J3" s="254"/>
      <c r="K3" s="254"/>
      <c r="L3" s="254"/>
    </row>
    <row r="4" spans="1:13" ht="21.75" customHeight="1" x14ac:dyDescent="0.2">
      <c r="A4" s="254"/>
      <c r="B4" s="254"/>
      <c r="C4" s="254" t="s">
        <v>4</v>
      </c>
      <c r="D4" s="254" t="s">
        <v>5</v>
      </c>
      <c r="E4" s="254" t="s">
        <v>97</v>
      </c>
      <c r="F4" s="254" t="s">
        <v>98</v>
      </c>
      <c r="G4" s="254" t="s">
        <v>99</v>
      </c>
      <c r="H4" s="254" t="s">
        <v>8</v>
      </c>
      <c r="I4" s="254"/>
      <c r="J4" s="254"/>
      <c r="K4" s="254"/>
      <c r="L4" s="254" t="s">
        <v>9</v>
      </c>
    </row>
    <row r="5" spans="1:13" ht="21.75" customHeight="1" x14ac:dyDescent="0.2">
      <c r="A5" s="254"/>
      <c r="B5" s="254"/>
      <c r="C5" s="254"/>
      <c r="D5" s="254"/>
      <c r="E5" s="254"/>
      <c r="F5" s="254"/>
      <c r="G5" s="254"/>
      <c r="H5" s="52" t="s">
        <v>10</v>
      </c>
      <c r="I5" s="52" t="s">
        <v>11</v>
      </c>
      <c r="J5" s="52" t="s">
        <v>12</v>
      </c>
      <c r="K5" s="52" t="s">
        <v>13</v>
      </c>
      <c r="L5" s="254"/>
      <c r="M5" s="120" t="s">
        <v>342</v>
      </c>
    </row>
    <row r="6" spans="1:13" s="59" customFormat="1" ht="128.25" customHeight="1" x14ac:dyDescent="0.25">
      <c r="A6" s="53" t="s">
        <v>25</v>
      </c>
      <c r="B6" s="53" t="s">
        <v>343</v>
      </c>
      <c r="C6" s="53" t="s">
        <v>344</v>
      </c>
      <c r="D6" s="62" t="s">
        <v>54</v>
      </c>
      <c r="E6" s="62" t="s">
        <v>15</v>
      </c>
      <c r="F6" s="62" t="s">
        <v>16</v>
      </c>
      <c r="G6" s="117">
        <v>0.71</v>
      </c>
      <c r="H6" s="110" t="s">
        <v>345</v>
      </c>
      <c r="I6" s="110" t="s">
        <v>345</v>
      </c>
      <c r="J6" s="62" t="s">
        <v>346</v>
      </c>
      <c r="K6" s="70">
        <v>0.76</v>
      </c>
      <c r="L6" s="121">
        <v>1</v>
      </c>
      <c r="M6" s="122" t="s">
        <v>347</v>
      </c>
    </row>
    <row r="7" spans="1:13" s="59" customFormat="1" ht="57" customHeight="1" x14ac:dyDescent="0.25">
      <c r="A7" s="53" t="s">
        <v>26</v>
      </c>
      <c r="B7" s="53" t="s">
        <v>348</v>
      </c>
      <c r="C7" s="53" t="s">
        <v>349</v>
      </c>
      <c r="D7" s="62" t="s">
        <v>54</v>
      </c>
      <c r="E7" s="62" t="s">
        <v>15</v>
      </c>
      <c r="F7" s="62" t="s">
        <v>16</v>
      </c>
      <c r="G7" s="116">
        <v>56000</v>
      </c>
      <c r="H7" s="65">
        <v>58076</v>
      </c>
      <c r="I7" s="65">
        <v>60946</v>
      </c>
      <c r="J7" s="65">
        <v>55560</v>
      </c>
      <c r="K7" s="65">
        <v>57936</v>
      </c>
      <c r="L7" s="121">
        <v>1</v>
      </c>
      <c r="M7" s="122"/>
    </row>
    <row r="8" spans="1:13" s="59" customFormat="1" ht="162" customHeight="1" x14ac:dyDescent="0.25">
      <c r="A8" s="275" t="s">
        <v>18</v>
      </c>
      <c r="B8" s="275" t="s">
        <v>350</v>
      </c>
      <c r="C8" s="53" t="s">
        <v>351</v>
      </c>
      <c r="D8" s="62" t="s">
        <v>54</v>
      </c>
      <c r="E8" s="62" t="s">
        <v>15</v>
      </c>
      <c r="F8" s="62" t="s">
        <v>20</v>
      </c>
      <c r="G8" s="123">
        <v>14342</v>
      </c>
      <c r="H8" s="65">
        <v>100</v>
      </c>
      <c r="I8" s="65">
        <v>731</v>
      </c>
      <c r="J8" s="65">
        <v>273</v>
      </c>
      <c r="K8" s="65">
        <v>6781</v>
      </c>
      <c r="L8" s="124">
        <v>0.55000000000000004</v>
      </c>
      <c r="M8" s="125" t="s">
        <v>352</v>
      </c>
    </row>
    <row r="9" spans="1:13" s="59" customFormat="1" ht="66" customHeight="1" x14ac:dyDescent="0.25">
      <c r="A9" s="276"/>
      <c r="B9" s="276"/>
      <c r="C9" s="53" t="s">
        <v>353</v>
      </c>
      <c r="D9" s="62" t="s">
        <v>54</v>
      </c>
      <c r="E9" s="62" t="s">
        <v>15</v>
      </c>
      <c r="F9" s="62" t="s">
        <v>20</v>
      </c>
      <c r="G9" s="116">
        <v>13000</v>
      </c>
      <c r="H9" s="65">
        <v>2508</v>
      </c>
      <c r="I9" s="65">
        <v>2830</v>
      </c>
      <c r="J9" s="65">
        <v>2775</v>
      </c>
      <c r="K9" s="65">
        <v>6253</v>
      </c>
      <c r="L9" s="124">
        <v>0.88700000000000001</v>
      </c>
      <c r="M9" s="126"/>
    </row>
    <row r="10" spans="1:13" s="59" customFormat="1" ht="33.75" customHeight="1" x14ac:dyDescent="0.25">
      <c r="A10" s="277"/>
      <c r="B10" s="277"/>
      <c r="C10" s="53" t="s">
        <v>354</v>
      </c>
      <c r="D10" s="62" t="s">
        <v>54</v>
      </c>
      <c r="E10" s="62" t="s">
        <v>15</v>
      </c>
      <c r="F10" s="62" t="s">
        <v>20</v>
      </c>
      <c r="G10" s="116">
        <v>200</v>
      </c>
      <c r="H10" s="65">
        <v>45</v>
      </c>
      <c r="I10" s="62">
        <v>93</v>
      </c>
      <c r="J10" s="62">
        <v>56</v>
      </c>
      <c r="K10" s="62">
        <v>299</v>
      </c>
      <c r="L10" s="127">
        <v>1</v>
      </c>
      <c r="M10" s="126"/>
    </row>
    <row r="11" spans="1:13" s="59" customFormat="1" ht="78.75" x14ac:dyDescent="0.25">
      <c r="A11" s="53" t="s">
        <v>23</v>
      </c>
      <c r="B11" s="54" t="s">
        <v>355</v>
      </c>
      <c r="C11" s="53" t="s">
        <v>356</v>
      </c>
      <c r="D11" s="62" t="s">
        <v>64</v>
      </c>
      <c r="E11" s="62" t="s">
        <v>15</v>
      </c>
      <c r="F11" s="62" t="s">
        <v>20</v>
      </c>
      <c r="G11" s="128">
        <v>2</v>
      </c>
      <c r="H11" s="62">
        <v>0</v>
      </c>
      <c r="I11" s="62">
        <v>0</v>
      </c>
      <c r="J11" s="62">
        <v>2</v>
      </c>
      <c r="K11" s="62">
        <v>4</v>
      </c>
      <c r="L11" s="121">
        <v>1</v>
      </c>
      <c r="M11" s="129"/>
    </row>
    <row r="12" spans="1:13" s="76" customFormat="1" x14ac:dyDescent="0.2"/>
    <row r="13" spans="1:13" s="76" customFormat="1" x14ac:dyDescent="0.2">
      <c r="C13" s="77"/>
    </row>
    <row r="14" spans="1:13" s="76" customFormat="1" x14ac:dyDescent="0.2"/>
    <row r="15" spans="1:13" s="76" customFormat="1" x14ac:dyDescent="0.2"/>
    <row r="16" spans="1:13" s="76" customFormat="1" x14ac:dyDescent="0.2"/>
    <row r="17" s="76" customFormat="1" x14ac:dyDescent="0.2"/>
    <row r="18" s="76" customFormat="1" x14ac:dyDescent="0.2"/>
    <row r="19" s="76" customFormat="1" x14ac:dyDescent="0.2"/>
    <row r="20" s="76" customFormat="1" x14ac:dyDescent="0.2"/>
    <row r="21" s="76" customFormat="1" x14ac:dyDescent="0.2"/>
    <row r="22" s="76" customFormat="1" x14ac:dyDescent="0.2"/>
    <row r="23" s="76" customFormat="1" x14ac:dyDescent="0.2"/>
  </sheetData>
  <mergeCells count="15">
    <mergeCell ref="A8:A10"/>
    <mergeCell ref="B8:B10"/>
    <mergeCell ref="A1:L1"/>
    <mergeCell ref="A2:L2"/>
    <mergeCell ref="A3:A5"/>
    <mergeCell ref="B3:B5"/>
    <mergeCell ref="C3:F3"/>
    <mergeCell ref="G3:L3"/>
    <mergeCell ref="C4:C5"/>
    <mergeCell ref="D4:D5"/>
    <mergeCell ref="E4:E5"/>
    <mergeCell ref="F4:F5"/>
    <mergeCell ref="G4:G5"/>
    <mergeCell ref="H4:K4"/>
    <mergeCell ref="L4:L5"/>
  </mergeCells>
  <pageMargins left="0.70866141732283472" right="0.70866141732283472" top="0.74803149606299213" bottom="0.74803149606299213" header="0.31496062992125984" footer="0.31496062992125984"/>
  <pageSetup scale="6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75770-9DD8-4A6D-96AD-E50E26CE9332}">
  <sheetPr>
    <pageSetUpPr fitToPage="1"/>
  </sheetPr>
  <dimension ref="A1:L28"/>
  <sheetViews>
    <sheetView view="pageBreakPreview" zoomScaleNormal="91" zoomScaleSheetLayoutView="100" workbookViewId="0">
      <selection sqref="A1:L1"/>
    </sheetView>
  </sheetViews>
  <sheetFormatPr baseColWidth="10" defaultColWidth="9.140625" defaultRowHeight="14.25" x14ac:dyDescent="0.2"/>
  <cols>
    <col min="1" max="1" width="11.28515625" style="51" customWidth="1"/>
    <col min="2" max="2" width="17.5703125" style="51" customWidth="1"/>
    <col min="3" max="3" width="13.7109375" style="51" customWidth="1"/>
    <col min="4" max="4" width="9.140625" style="51" customWidth="1"/>
    <col min="5" max="5" width="9.7109375" style="51" customWidth="1"/>
    <col min="6" max="6" width="10.140625" style="51" customWidth="1"/>
    <col min="7" max="7" width="10.5703125" style="51" bestFit="1" customWidth="1"/>
    <col min="8" max="11" width="7.140625" style="51" customWidth="1"/>
    <col min="12" max="12" width="11.7109375" style="51" customWidth="1"/>
    <col min="13" max="16384" width="9.140625" style="51"/>
  </cols>
  <sheetData>
    <row r="1" spans="1:12" ht="58.5" customHeight="1" x14ac:dyDescent="0.2">
      <c r="A1" s="256" t="s">
        <v>357</v>
      </c>
      <c r="B1" s="257"/>
      <c r="C1" s="257"/>
      <c r="D1" s="257"/>
      <c r="E1" s="257"/>
      <c r="F1" s="257"/>
      <c r="G1" s="257"/>
      <c r="H1" s="257"/>
      <c r="I1" s="257"/>
      <c r="J1" s="257"/>
      <c r="K1" s="257"/>
      <c r="L1" s="258"/>
    </row>
    <row r="2" spans="1:12" ht="3.75" customHeight="1" x14ac:dyDescent="0.2">
      <c r="A2" s="259"/>
      <c r="B2" s="259"/>
      <c r="C2" s="259"/>
      <c r="D2" s="259"/>
      <c r="E2" s="259"/>
      <c r="F2" s="259"/>
      <c r="G2" s="259"/>
      <c r="H2" s="259"/>
      <c r="I2" s="259"/>
      <c r="J2" s="259"/>
      <c r="K2" s="259"/>
      <c r="L2" s="259"/>
    </row>
    <row r="3" spans="1:12" ht="17.25" customHeight="1" x14ac:dyDescent="0.2">
      <c r="A3" s="254" t="s">
        <v>0</v>
      </c>
      <c r="B3" s="254" t="s">
        <v>1</v>
      </c>
      <c r="C3" s="254" t="s">
        <v>2</v>
      </c>
      <c r="D3" s="254"/>
      <c r="E3" s="254"/>
      <c r="F3" s="254"/>
      <c r="G3" s="254" t="s">
        <v>3</v>
      </c>
      <c r="H3" s="254"/>
      <c r="I3" s="254"/>
      <c r="J3" s="254"/>
      <c r="K3" s="254"/>
      <c r="L3" s="254"/>
    </row>
    <row r="4" spans="1:12" ht="21.75" customHeight="1" x14ac:dyDescent="0.2">
      <c r="A4" s="254"/>
      <c r="B4" s="254"/>
      <c r="C4" s="254" t="s">
        <v>4</v>
      </c>
      <c r="D4" s="254" t="s">
        <v>5</v>
      </c>
      <c r="E4" s="254" t="s">
        <v>97</v>
      </c>
      <c r="F4" s="254" t="s">
        <v>98</v>
      </c>
      <c r="G4" s="254" t="s">
        <v>99</v>
      </c>
      <c r="H4" s="254" t="s">
        <v>8</v>
      </c>
      <c r="I4" s="254"/>
      <c r="J4" s="254"/>
      <c r="K4" s="254"/>
      <c r="L4" s="254" t="s">
        <v>9</v>
      </c>
    </row>
    <row r="5" spans="1:12" ht="21.75" customHeight="1" x14ac:dyDescent="0.2">
      <c r="A5" s="254"/>
      <c r="B5" s="254"/>
      <c r="C5" s="254"/>
      <c r="D5" s="254"/>
      <c r="E5" s="254"/>
      <c r="F5" s="254"/>
      <c r="G5" s="254"/>
      <c r="H5" s="52" t="s">
        <v>10</v>
      </c>
      <c r="I5" s="52" t="s">
        <v>11</v>
      </c>
      <c r="J5" s="52" t="s">
        <v>12</v>
      </c>
      <c r="K5" s="52" t="s">
        <v>13</v>
      </c>
      <c r="L5" s="254"/>
    </row>
    <row r="6" spans="1:12" s="59" customFormat="1" ht="112.5" x14ac:dyDescent="0.25">
      <c r="A6" s="53" t="s">
        <v>25</v>
      </c>
      <c r="B6" s="54" t="s">
        <v>358</v>
      </c>
      <c r="C6" s="53" t="s">
        <v>359</v>
      </c>
      <c r="D6" s="53" t="s">
        <v>54</v>
      </c>
      <c r="E6" s="53" t="s">
        <v>15</v>
      </c>
      <c r="F6" s="53" t="s">
        <v>16</v>
      </c>
      <c r="G6" s="117">
        <v>1</v>
      </c>
      <c r="H6" s="72">
        <v>0.2</v>
      </c>
      <c r="I6" s="130">
        <v>0.2</v>
      </c>
      <c r="J6" s="130">
        <v>0.2</v>
      </c>
      <c r="K6" s="130">
        <v>0.19</v>
      </c>
      <c r="L6" s="72">
        <v>0.79</v>
      </c>
    </row>
    <row r="7" spans="1:12" s="59" customFormat="1" ht="78.75" x14ac:dyDescent="0.25">
      <c r="A7" s="53" t="s">
        <v>26</v>
      </c>
      <c r="B7" s="54" t="s">
        <v>360</v>
      </c>
      <c r="C7" s="53" t="s">
        <v>361</v>
      </c>
      <c r="D7" s="53" t="s">
        <v>54</v>
      </c>
      <c r="E7" s="53" t="s">
        <v>15</v>
      </c>
      <c r="F7" s="53" t="s">
        <v>16</v>
      </c>
      <c r="G7" s="117">
        <v>1</v>
      </c>
      <c r="H7" s="72">
        <v>0.18</v>
      </c>
      <c r="I7" s="130">
        <v>0.2</v>
      </c>
      <c r="J7" s="130">
        <v>0.18</v>
      </c>
      <c r="K7" s="130">
        <v>0.19</v>
      </c>
      <c r="L7" s="72">
        <v>0.75</v>
      </c>
    </row>
    <row r="8" spans="1:12" s="59" customFormat="1" ht="101.25" x14ac:dyDescent="0.25">
      <c r="A8" s="53" t="s">
        <v>18</v>
      </c>
      <c r="B8" s="53" t="s">
        <v>362</v>
      </c>
      <c r="C8" s="53" t="s">
        <v>363</v>
      </c>
      <c r="D8" s="53" t="s">
        <v>54</v>
      </c>
      <c r="E8" s="53" t="s">
        <v>15</v>
      </c>
      <c r="F8" s="53" t="s">
        <v>281</v>
      </c>
      <c r="G8" s="117">
        <v>1</v>
      </c>
      <c r="H8" s="72">
        <v>0.18</v>
      </c>
      <c r="I8" s="130">
        <v>0.2</v>
      </c>
      <c r="J8" s="130">
        <v>0.18</v>
      </c>
      <c r="K8" s="130">
        <v>0.19</v>
      </c>
      <c r="L8" s="72">
        <v>0.75</v>
      </c>
    </row>
    <row r="9" spans="1:12" s="59" customFormat="1" ht="45" x14ac:dyDescent="0.25">
      <c r="A9" s="53" t="s">
        <v>71</v>
      </c>
      <c r="B9" s="53" t="s">
        <v>364</v>
      </c>
      <c r="C9" s="53" t="s">
        <v>365</v>
      </c>
      <c r="D9" s="53" t="s">
        <v>64</v>
      </c>
      <c r="E9" s="53" t="s">
        <v>15</v>
      </c>
      <c r="F9" s="53" t="s">
        <v>281</v>
      </c>
      <c r="G9" s="117">
        <v>1</v>
      </c>
      <c r="H9" s="72">
        <v>0.5</v>
      </c>
      <c r="I9" s="130">
        <v>0.5</v>
      </c>
      <c r="J9" s="130">
        <v>0.5</v>
      </c>
      <c r="K9" s="130">
        <v>0.5</v>
      </c>
      <c r="L9" s="72">
        <v>1</v>
      </c>
    </row>
    <row r="10" spans="1:12" s="59" customFormat="1" ht="56.25" x14ac:dyDescent="0.25">
      <c r="A10" s="53" t="s">
        <v>79</v>
      </c>
      <c r="B10" s="54" t="s">
        <v>366</v>
      </c>
      <c r="C10" s="53" t="s">
        <v>367</v>
      </c>
      <c r="D10" s="53" t="s">
        <v>54</v>
      </c>
      <c r="E10" s="53" t="s">
        <v>15</v>
      </c>
      <c r="F10" s="53" t="s">
        <v>281</v>
      </c>
      <c r="G10" s="117">
        <v>1</v>
      </c>
      <c r="H10" s="72">
        <v>0.5</v>
      </c>
      <c r="I10" s="130">
        <v>0.5</v>
      </c>
      <c r="J10" s="130">
        <v>0.5</v>
      </c>
      <c r="K10" s="130">
        <v>0.5</v>
      </c>
      <c r="L10" s="72">
        <v>1</v>
      </c>
    </row>
    <row r="11" spans="1:12" s="59" customFormat="1" ht="45" x14ac:dyDescent="0.25">
      <c r="A11" s="53" t="s">
        <v>86</v>
      </c>
      <c r="B11" s="54" t="s">
        <v>368</v>
      </c>
      <c r="C11" s="53" t="s">
        <v>369</v>
      </c>
      <c r="D11" s="53" t="s">
        <v>64</v>
      </c>
      <c r="E11" s="53" t="s">
        <v>15</v>
      </c>
      <c r="F11" s="53" t="s">
        <v>20</v>
      </c>
      <c r="G11" s="117">
        <v>1</v>
      </c>
      <c r="H11" s="72">
        <v>0</v>
      </c>
      <c r="I11" s="130">
        <v>0</v>
      </c>
      <c r="J11" s="130">
        <v>0.25</v>
      </c>
      <c r="K11" s="130">
        <v>0.6</v>
      </c>
      <c r="L11" s="130">
        <v>0.85</v>
      </c>
    </row>
    <row r="12" spans="1:12" s="59" customFormat="1" ht="56.25" x14ac:dyDescent="0.25">
      <c r="A12" s="53" t="s">
        <v>23</v>
      </c>
      <c r="B12" s="54" t="s">
        <v>370</v>
      </c>
      <c r="C12" s="53" t="s">
        <v>371</v>
      </c>
      <c r="D12" s="53" t="s">
        <v>64</v>
      </c>
      <c r="E12" s="53" t="s">
        <v>15</v>
      </c>
      <c r="F12" s="53" t="s">
        <v>20</v>
      </c>
      <c r="G12" s="117">
        <v>1</v>
      </c>
      <c r="H12" s="72">
        <v>0.2</v>
      </c>
      <c r="I12" s="130">
        <v>0.2</v>
      </c>
      <c r="J12" s="130">
        <v>0.2</v>
      </c>
      <c r="K12" s="130">
        <v>0.19</v>
      </c>
      <c r="L12" s="72">
        <v>0.79</v>
      </c>
    </row>
    <row r="13" spans="1:12" s="59" customFormat="1" ht="67.5" x14ac:dyDescent="0.25">
      <c r="A13" s="53" t="s">
        <v>74</v>
      </c>
      <c r="B13" s="54" t="s">
        <v>372</v>
      </c>
      <c r="C13" s="53" t="s">
        <v>373</v>
      </c>
      <c r="D13" s="53" t="s">
        <v>64</v>
      </c>
      <c r="E13" s="53" t="s">
        <v>15</v>
      </c>
      <c r="F13" s="53" t="s">
        <v>20</v>
      </c>
      <c r="G13" s="117">
        <v>1</v>
      </c>
      <c r="H13" s="72">
        <v>0.18</v>
      </c>
      <c r="I13" s="130">
        <v>0.2</v>
      </c>
      <c r="J13" s="130">
        <v>0.2</v>
      </c>
      <c r="K13" s="130">
        <v>0.19</v>
      </c>
      <c r="L13" s="72">
        <v>0.77</v>
      </c>
    </row>
    <row r="14" spans="1:12" s="59" customFormat="1" ht="33.75" x14ac:dyDescent="0.25">
      <c r="A14" s="53" t="s">
        <v>81</v>
      </c>
      <c r="B14" s="54" t="s">
        <v>374</v>
      </c>
      <c r="C14" s="53" t="s">
        <v>375</v>
      </c>
      <c r="D14" s="53" t="s">
        <v>64</v>
      </c>
      <c r="E14" s="53" t="s">
        <v>15</v>
      </c>
      <c r="F14" s="53" t="s">
        <v>20</v>
      </c>
      <c r="G14" s="117">
        <v>1</v>
      </c>
      <c r="H14" s="72">
        <v>0.5</v>
      </c>
      <c r="I14" s="130">
        <v>0.5</v>
      </c>
      <c r="J14" s="130">
        <v>0.5</v>
      </c>
      <c r="K14" s="130">
        <v>0.5</v>
      </c>
      <c r="L14" s="72">
        <v>1</v>
      </c>
    </row>
    <row r="15" spans="1:12" s="59" customFormat="1" ht="67.5" x14ac:dyDescent="0.25">
      <c r="A15" s="53" t="s">
        <v>88</v>
      </c>
      <c r="B15" s="54" t="s">
        <v>376</v>
      </c>
      <c r="C15" s="53" t="s">
        <v>377</v>
      </c>
      <c r="D15" s="53" t="s">
        <v>64</v>
      </c>
      <c r="E15" s="53" t="s">
        <v>15</v>
      </c>
      <c r="F15" s="53" t="s">
        <v>20</v>
      </c>
      <c r="G15" s="117">
        <v>1</v>
      </c>
      <c r="H15" s="72">
        <v>0</v>
      </c>
      <c r="I15" s="130">
        <v>0</v>
      </c>
      <c r="J15" s="130">
        <v>0.25</v>
      </c>
      <c r="K15" s="130">
        <v>0.6</v>
      </c>
      <c r="L15" s="130">
        <v>0.85</v>
      </c>
    </row>
    <row r="16" spans="1:12" s="76" customFormat="1" x14ac:dyDescent="0.2"/>
    <row r="17" spans="3:3" s="76" customFormat="1" x14ac:dyDescent="0.2"/>
    <row r="18" spans="3:3" s="76" customFormat="1" x14ac:dyDescent="0.2">
      <c r="C18" s="77"/>
    </row>
    <row r="19" spans="3:3" s="76" customFormat="1" x14ac:dyDescent="0.2"/>
    <row r="20" spans="3:3" s="76" customFormat="1" x14ac:dyDescent="0.2"/>
    <row r="21" spans="3:3" s="76" customFormat="1" x14ac:dyDescent="0.2"/>
    <row r="22" spans="3:3" s="76" customFormat="1" x14ac:dyDescent="0.2"/>
    <row r="23" spans="3:3" s="76" customFormat="1" x14ac:dyDescent="0.2"/>
    <row r="24" spans="3:3" s="76" customFormat="1" x14ac:dyDescent="0.2"/>
    <row r="25" spans="3:3" s="76" customFormat="1" x14ac:dyDescent="0.2"/>
    <row r="26" spans="3:3" s="76" customFormat="1" x14ac:dyDescent="0.2"/>
    <row r="27" spans="3:3" s="76" customFormat="1" x14ac:dyDescent="0.2"/>
    <row r="28" spans="3:3" s="76" customFormat="1" x14ac:dyDescent="0.2"/>
  </sheetData>
  <mergeCells count="13">
    <mergeCell ref="G4:G5"/>
    <mergeCell ref="H4:K4"/>
    <mergeCell ref="L4:L5"/>
    <mergeCell ref="A1:L1"/>
    <mergeCell ref="A2:L2"/>
    <mergeCell ref="A3:A5"/>
    <mergeCell ref="B3:B5"/>
    <mergeCell ref="C3:F3"/>
    <mergeCell ref="G3:L3"/>
    <mergeCell ref="C4:C5"/>
    <mergeCell ref="D4:D5"/>
    <mergeCell ref="E4:E5"/>
    <mergeCell ref="F4:F5"/>
  </mergeCells>
  <pageMargins left="0.70866141732283472" right="0.70866141732283472" top="0.74803149606299213" bottom="0.74803149606299213" header="0.31496062992125984" footer="0.31496062992125984"/>
  <pageSetup scale="7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17</vt:i4>
      </vt:variant>
    </vt:vector>
  </HeadingPairs>
  <TitlesOfParts>
    <vt:vector size="37" baseType="lpstr">
      <vt:lpstr>MIR DENGUE</vt:lpstr>
      <vt:lpstr>MIR INFANCIA</vt:lpstr>
      <vt:lpstr>MIR VIH-ITS</vt:lpstr>
      <vt:lpstr>MIR SALUDMENTAL</vt:lpstr>
      <vt:lpstr>MIR SALUDBUCAL</vt:lpstr>
      <vt:lpstr>CÁNCER</vt:lpstr>
      <vt:lpstr>MIR LEPRA</vt:lpstr>
      <vt:lpstr>PLANIFICACION FAMILIAR</vt:lpstr>
      <vt:lpstr>VIOLENCIA DE GENERO</vt:lpstr>
      <vt:lpstr>ZOONOSIS</vt:lpstr>
      <vt:lpstr>TUBERCULOSIS</vt:lpstr>
      <vt:lpstr>SALUD SEXUAL</vt:lpstr>
      <vt:lpstr>E CARDIOMETABÓLICAS</vt:lpstr>
      <vt:lpstr>SALUD MATERNA</vt:lpstr>
      <vt:lpstr>SALUD PERINATAL</vt:lpstr>
      <vt:lpstr>PALUDISMO</vt:lpstr>
      <vt:lpstr>PREVENCION ADICCIONES</vt:lpstr>
      <vt:lpstr>SALUD REPRODUCTIVA</vt:lpstr>
      <vt:lpstr>SERVICIOS ATENCIÓN MEDICA</vt:lpstr>
      <vt:lpstr>RGULACIÓN Y PREVENCION R</vt:lpstr>
      <vt:lpstr>CÁNCER!Área_de_impresión</vt:lpstr>
      <vt:lpstr>'MIR DENGUE'!Área_de_impresión</vt:lpstr>
      <vt:lpstr>'MIR INFANCIA'!Área_de_impresión</vt:lpstr>
      <vt:lpstr>'MIR SALUDBUCAL'!Área_de_impresión</vt:lpstr>
      <vt:lpstr>'MIR SALUDMENTAL'!Área_de_impresión</vt:lpstr>
      <vt:lpstr>'MIR VIH-ITS'!Área_de_impresión</vt:lpstr>
      <vt:lpstr>'E CARDIOMETABÓLICAS'!Títulos_a_imprimir</vt:lpstr>
      <vt:lpstr>'MIR DENGUE'!Títulos_a_imprimir</vt:lpstr>
      <vt:lpstr>'MIR LEPRA'!Títulos_a_imprimir</vt:lpstr>
      <vt:lpstr>'MIR SALUDBUCAL'!Títulos_a_imprimir</vt:lpstr>
      <vt:lpstr>'MIR SALUDMENTAL'!Títulos_a_imprimir</vt:lpstr>
      <vt:lpstr>'MIR VIH-ITS'!Títulos_a_imprimir</vt:lpstr>
      <vt:lpstr>'PLANIFICACION FAMILIAR'!Títulos_a_imprimir</vt:lpstr>
      <vt:lpstr>'PREVENCION ADICCIONES'!Títulos_a_imprimir</vt:lpstr>
      <vt:lpstr>'RGULACIÓN Y PREVENCION R'!Títulos_a_imprimir</vt:lpstr>
      <vt:lpstr>'SALUD SEXUAL'!Títulos_a_imprimir</vt:lpstr>
      <vt:lpstr>'VIOLENCIA DE GENERO'!Títulos_a_imprimir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Ruby Arauz</dc:creator>
  <cp:lastModifiedBy>Carlos Ivan Barraza Lizarraga</cp:lastModifiedBy>
  <cp:lastPrinted>2026-04-16T20:59:06Z</cp:lastPrinted>
  <dcterms:created xsi:type="dcterms:W3CDTF">2022-01-14T01:20:39Z</dcterms:created>
  <dcterms:modified xsi:type="dcterms:W3CDTF">2026-04-16T21:01:55Z</dcterms:modified>
</cp:coreProperties>
</file>