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edico\Downloads\"/>
    </mc:Choice>
  </mc:AlternateContent>
  <xr:revisionPtr revIDLastSave="0" documentId="8_{CCB038F0-29BC-4848-BC46-FDA16F65D64F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FASSA" sheetId="2" r:id="rId1"/>
    <sheet name="U013" sheetId="3" r:id="rId2"/>
    <sheet name="SUBSIDIO ESTATAL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2" l="1"/>
  <c r="U44" i="2"/>
  <c r="T44" i="2"/>
  <c r="S44" i="2"/>
  <c r="V43" i="2"/>
  <c r="U43" i="2"/>
  <c r="T43" i="2"/>
  <c r="S43" i="2"/>
  <c r="V42" i="2"/>
  <c r="U42" i="2"/>
  <c r="T42" i="2"/>
  <c r="S42" i="2"/>
  <c r="V41" i="2"/>
  <c r="U41" i="2"/>
  <c r="T41" i="2"/>
  <c r="S41" i="2"/>
  <c r="V40" i="2"/>
  <c r="T40" i="2"/>
  <c r="S40" i="2"/>
  <c r="V39" i="2"/>
  <c r="T39" i="2"/>
  <c r="S39" i="2"/>
  <c r="V38" i="2"/>
  <c r="U38" i="2"/>
  <c r="T38" i="2"/>
  <c r="S38" i="2"/>
  <c r="V37" i="2"/>
  <c r="T37" i="2"/>
  <c r="S37" i="2"/>
  <c r="V36" i="2"/>
  <c r="T36" i="2"/>
  <c r="S36" i="2"/>
  <c r="V35" i="2"/>
  <c r="T35" i="2"/>
  <c r="S35" i="2"/>
  <c r="V34" i="2"/>
  <c r="T34" i="2"/>
  <c r="S34" i="2"/>
  <c r="V33" i="2"/>
  <c r="T33" i="2"/>
  <c r="S33" i="2"/>
  <c r="V32" i="2"/>
  <c r="U32" i="2"/>
  <c r="T32" i="2"/>
  <c r="S32" i="2"/>
  <c r="V31" i="2"/>
  <c r="T31" i="2"/>
  <c r="S31" i="2"/>
  <c r="V29" i="2"/>
  <c r="U29" i="2"/>
  <c r="T29" i="2"/>
  <c r="S29" i="2"/>
  <c r="V27" i="2"/>
  <c r="U27" i="2"/>
  <c r="T27" i="2"/>
  <c r="S27" i="2"/>
  <c r="V26" i="2"/>
  <c r="U26" i="2"/>
  <c r="T26" i="2"/>
  <c r="S26" i="2"/>
  <c r="V25" i="2"/>
  <c r="U25" i="2"/>
  <c r="T25" i="2"/>
  <c r="S25" i="2"/>
  <c r="V24" i="2"/>
  <c r="U24" i="2"/>
  <c r="T24" i="2"/>
  <c r="S24" i="2"/>
  <c r="V23" i="2"/>
  <c r="U23" i="2"/>
  <c r="T23" i="2"/>
  <c r="S23" i="2"/>
  <c r="V22" i="2"/>
  <c r="U22" i="2"/>
  <c r="T22" i="2"/>
  <c r="S22" i="2"/>
  <c r="V21" i="2"/>
  <c r="U21" i="2"/>
  <c r="T21" i="2"/>
  <c r="S21" i="2"/>
  <c r="V20" i="2"/>
  <c r="U20" i="2"/>
  <c r="T20" i="2"/>
  <c r="S20" i="2"/>
  <c r="V19" i="2"/>
  <c r="U19" i="2"/>
  <c r="T19" i="2"/>
  <c r="V18" i="2"/>
  <c r="U18" i="2"/>
  <c r="T18" i="2"/>
  <c r="S18" i="2"/>
  <c r="V10" i="2"/>
  <c r="U10" i="2"/>
  <c r="T10" i="2"/>
  <c r="S10" i="2"/>
</calcChain>
</file>

<file path=xl/sharedStrings.xml><?xml version="1.0" encoding="utf-8"?>
<sst xmlns="http://schemas.openxmlformats.org/spreadsheetml/2006/main" count="810" uniqueCount="140">
  <si>
    <t>SERVICIOS DE SALUD DE SINALOA</t>
  </si>
  <si>
    <t>INDICADORES DE RESULTADOS POR PROGRAMA PRESUPUESTARIO</t>
  </si>
  <si>
    <t>DEL 1 DE ENERO AL 31 DE MARZO DEL 2026</t>
  </si>
  <si>
    <t>Categoria</t>
  </si>
  <si>
    <t>Indicadores</t>
  </si>
  <si>
    <t>Metas</t>
  </si>
  <si>
    <t xml:space="preserve">Programatica </t>
  </si>
  <si>
    <t xml:space="preserve">Denominacion del Indicador </t>
  </si>
  <si>
    <t xml:space="preserve">Nivel </t>
  </si>
  <si>
    <t xml:space="preserve">Tipo </t>
  </si>
  <si>
    <t>Dimencion a Medir</t>
  </si>
  <si>
    <t>Unidad de Medida</t>
  </si>
  <si>
    <t>Aprobada Anual</t>
  </si>
  <si>
    <t>Aprobada del Periodo</t>
  </si>
  <si>
    <t>Modificada del Periodo</t>
  </si>
  <si>
    <t>Alcanzada</t>
  </si>
  <si>
    <t>Porcentajes de Cumplimiento</t>
  </si>
  <si>
    <t>F</t>
  </si>
  <si>
    <t>SF</t>
  </si>
  <si>
    <t>PP</t>
  </si>
  <si>
    <t xml:space="preserve">Alc./ </t>
  </si>
  <si>
    <t>Alc./</t>
  </si>
  <si>
    <t>Aprobado</t>
  </si>
  <si>
    <t>Modificado</t>
  </si>
  <si>
    <t>I097 DENGUE</t>
  </si>
  <si>
    <t>Variación de la Letalidad por Dengue</t>
  </si>
  <si>
    <t>Fin</t>
  </si>
  <si>
    <t>Estratégico</t>
  </si>
  <si>
    <t>Eficacia</t>
  </si>
  <si>
    <t>TASA</t>
  </si>
  <si>
    <t>&gt;10%</t>
  </si>
  <si>
    <t>INDICADOR ANUAL</t>
  </si>
  <si>
    <t>Variación anual en la tasa de incidencia del Dengue.</t>
  </si>
  <si>
    <t>Proposito</t>
  </si>
  <si>
    <t>Estrategico</t>
  </si>
  <si>
    <t xml:space="preserve">Eficacia </t>
  </si>
  <si>
    <t>&gt;6%</t>
  </si>
  <si>
    <t>Porcentaje de localidades prioritarias monitoreadas con estudio entomologico de los estadios larvarios del mosquito vector del Dengue.</t>
  </si>
  <si>
    <t>Componente 1</t>
  </si>
  <si>
    <t>Gestion</t>
  </si>
  <si>
    <t>PORCENTAJE</t>
  </si>
  <si>
    <t>Porcentaje de localidades prioritarias trabajadas en nebulización para disminuir los mosquitos vectores del Dengue.</t>
  </si>
  <si>
    <t>Componente 2</t>
  </si>
  <si>
    <t>Porcentaje de localidades prioritarias trabajadas con rociado intradomiciliario para disminuir los mosquitos vectores del Dengue.</t>
  </si>
  <si>
    <t>Componente 3</t>
  </si>
  <si>
    <t>Porcentaje de localidades prioritarias trabajadas en control larvario para disminuir los mosquitos vectores del Dengue.</t>
  </si>
  <si>
    <t>Actividad 1.1</t>
  </si>
  <si>
    <t>Porcentaje de localidades monitoreadas con ovitrampas.</t>
  </si>
  <si>
    <t>Actividad 2.1</t>
  </si>
  <si>
    <t>Porcentaje de casos probables con menos de 10 días de fecha de inicio trabajados con rociado intradomiciliar en menos de 3 días de la fecha de notificación en las localidades prioritarias.</t>
  </si>
  <si>
    <t>Actividad 3.1</t>
  </si>
  <si>
    <t>I098 SALUD DE LA INFANCIA Y LA ADOLESCENCIA</t>
  </si>
  <si>
    <t>Tasa de Mortalidad en niños y niñas menores de 5 años de edad</t>
  </si>
  <si>
    <t>I099 VIH/ITS</t>
  </si>
  <si>
    <t>Variación proporcional entre los cambios en la prevalencia de VIH-sida en años consecutivos.</t>
  </si>
  <si>
    <t>INDICADOR ANUAL, SE REPORTARA AL CUARTO TRIMESTRE</t>
  </si>
  <si>
    <t>I100 SALUD MENTAL Y ADICCIONES</t>
  </si>
  <si>
    <t>Disminución en las tasas de Suicidio en Sinaloa</t>
  </si>
  <si>
    <t>&gt;2%</t>
  </si>
  <si>
    <t>Indicador Anual, Se reporta al Cuarto Trimestre</t>
  </si>
  <si>
    <t>Anual</t>
  </si>
  <si>
    <t>I101 SALUD BUCAL</t>
  </si>
  <si>
    <t>Porcentaje de variación del número de consultas odontológicas realizadas en población no derecho habiente.</t>
  </si>
  <si>
    <t>34472.5</t>
  </si>
  <si>
    <t>I102 CANCER</t>
  </si>
  <si>
    <t xml:space="preserve">Tasa de mortalidad por Cáncer de Mama </t>
  </si>
  <si>
    <t>I104 LEPRA</t>
  </si>
  <si>
    <t>Variación porcentual de la incidencia de Lepra</t>
  </si>
  <si>
    <t>&lt;0.028</t>
  </si>
  <si>
    <t>&lt;0,028</t>
  </si>
  <si>
    <t>I106 PLANIFICACIÓN FAMILIAR Y ANTICONCEPCIÓN</t>
  </si>
  <si>
    <t>Tasa de variación del registro de Usuarias y Usuarios Activos respecto a las alcanzadas en el ejercicio anterior.</t>
  </si>
  <si>
    <t>70.56%</t>
  </si>
  <si>
    <t>I107 VIOLENCIA FAMILIAR Y DE GENERO</t>
  </si>
  <si>
    <t>Contribuir para que el porcentaje de mujeres de 15 años y más a las que se les aplicó herramienta de detección y resultaron positivas.</t>
  </si>
  <si>
    <t>I110 ZOONOSIS</t>
  </si>
  <si>
    <t>Porcentaje de vacuna aplicada a perros y gatos</t>
  </si>
  <si>
    <t>I112 TUBERCULOSIS</t>
  </si>
  <si>
    <t>Ingresar a tratamiento a los casos de tuberculosis registrados</t>
  </si>
  <si>
    <t xml:space="preserve">PORCENTAJE </t>
  </si>
  <si>
    <t>81%%</t>
  </si>
  <si>
    <t>I125 SALUD REPRODUCTIVA</t>
  </si>
  <si>
    <t>Porcentaje de Embarazos en adolescentes</t>
  </si>
  <si>
    <t>0113 POLITICAS DE SALUD PUBLICA</t>
  </si>
  <si>
    <t>Comunidades promotoras de la salud certificadas</t>
  </si>
  <si>
    <t>COMUNIDADES CERTIFICADAS</t>
  </si>
  <si>
    <t>25%%</t>
  </si>
  <si>
    <t>Población estatal que recibió servicios de promoción de la salud para mejoría en sus estilos de vida y  entornos clave de desarrollo.</t>
  </si>
  <si>
    <t>POBLACION INTERVENIDA</t>
  </si>
  <si>
    <t>CARDIOMETABOLICAS</t>
  </si>
  <si>
    <t>Tasa mortalidad por enfermedad isquémica del corazón en la población de 20 años y más en un periodo determinado en relación a la línea basal 2018.</t>
  </si>
  <si>
    <t>100%</t>
  </si>
  <si>
    <t>(631) 19,66</t>
  </si>
  <si>
    <t>I181 SALUD MATERNA</t>
  </si>
  <si>
    <t>Tasa mortalidad por muerte materna en la población de 10 años y más en un periodo determinado en relación a la línea basal 2015</t>
  </si>
  <si>
    <t>I182 SALUD PERINATAL</t>
  </si>
  <si>
    <t xml:space="preserve">Tasa de Mortalidad Neonatal </t>
  </si>
  <si>
    <t>RAZON</t>
  </si>
  <si>
    <t>7.0%%</t>
  </si>
  <si>
    <t>100%%</t>
  </si>
  <si>
    <t>IGUALDAD DE GENERO</t>
  </si>
  <si>
    <t>Capacitar personal de unidades de salud, oficina centrales y jurisdiccionales en materia de derechos humanos, no discriminación, inclusión y pertinencia cultural en la atención de las personas en los servicios de salud.</t>
  </si>
  <si>
    <t>VALOR</t>
  </si>
  <si>
    <t>32</t>
  </si>
  <si>
    <t>ATENCION AL ENVEJECIMIENTO</t>
  </si>
  <si>
    <t>Porcentaje de adultos mayores de 60 años y mas que se  realisa el tamizaje de depresion.</t>
  </si>
  <si>
    <t xml:space="preserve">Fin </t>
  </si>
  <si>
    <t>SEGURIDAD VIAL</t>
  </si>
  <si>
    <t>1.3% de la población sensibilizada en seguridad vial.</t>
  </si>
  <si>
    <t>INTOXICACION POR PICADURA DE ALACRAN</t>
  </si>
  <si>
    <t>Tratamiento oportuno de casos por agresión de araña violinista y se aplica el tratamiento en las primeras 6 horas apartir de la mordedura de la araña.</t>
  </si>
  <si>
    <t>PALUDISMO</t>
  </si>
  <si>
    <t>Toma de gota gruesa</t>
  </si>
  <si>
    <t>PAERI</t>
  </si>
  <si>
    <t>Porcentaje de personas con factor de riesgo para Asma y/o EPOC que fueron estudiadas con prueba de espirometría</t>
  </si>
  <si>
    <t>RICKETTSIOSIS</t>
  </si>
  <si>
    <t>Prevenir y controlar casos de Rickettsiosis en el Humano</t>
  </si>
  <si>
    <t>ENFERMEDADES DIARREICAS</t>
  </si>
  <si>
    <t>Lograr una Tasa De Letalidad De Cólera – 0%</t>
  </si>
  <si>
    <t>URGENCIAS EPIDEMIOLOGICAS</t>
  </si>
  <si>
    <t>Atender el 95% de emergencias en salud (brotes y desastres).</t>
  </si>
  <si>
    <t>MONITOREO</t>
  </si>
  <si>
    <t>Porcentaje de CEVES realizados en el año</t>
  </si>
  <si>
    <t>HEPATITIS C</t>
  </si>
  <si>
    <t xml:space="preserve">Realizar 30,000 pruebas rápidas de VHC. </t>
  </si>
  <si>
    <t>33.87%</t>
  </si>
  <si>
    <t>Presupuesto FASSA (Pesos)</t>
  </si>
  <si>
    <t>Presupuesto UO13 (Pesos)</t>
  </si>
  <si>
    <t>Presupuesto SUBSIDIO ESTATAL (Pesos)</t>
  </si>
  <si>
    <t>Devengado</t>
  </si>
  <si>
    <t>Pagado</t>
  </si>
  <si>
    <t>Porcentaje de Devengado</t>
  </si>
  <si>
    <t xml:space="preserve"> Deven/Aprob</t>
  </si>
  <si>
    <t>Deven/ Modif</t>
  </si>
  <si>
    <t>Pagado/Aprob</t>
  </si>
  <si>
    <t>Pagado/ Modif</t>
  </si>
  <si>
    <t>Porcentaje de Pagado</t>
  </si>
  <si>
    <t>Bajo protesta de decir verdad declaramos que los Estados Financieros y sus Notas, son razonablemente correctos y son responsabilidad del emisor</t>
  </si>
  <si>
    <t>(Cifras en Pesos)</t>
  </si>
  <si>
    <t>IPG-IR-21-2603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</si>
</sst>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%"/>
    <numFmt numFmtId="165" formatCode="0.0"/>
    <numFmt numFmtId="166" formatCode="_([$$-409]* #,##0.00_);_([$$-409]* \(#,##0.00\);_([$$-409]* &quot;-&quot;??_);_(@_)"/>
    <numFmt numFmtId="167" formatCode="_-[$$-80A]* #,##0.00_-;\-[$$-80A]* #,##0.00_-;_-[$$-80A]* &quot;-&quot;??_-;_-@_-"/>
  </numFmts>
  <fonts count="24" x14ac:knownFonts="1">
    <font>
      <sz val="10"/>
      <color rgb="FF000000"/>
      <name val="Calibri"/>
      <scheme val="minor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000000"/>
      <name val="Arial"/>
      <family val="2"/>
    </font>
    <font>
      <sz val="7"/>
      <name val="Calibri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Tahoma"/>
      <family val="2"/>
    </font>
    <font>
      <sz val="6"/>
      <color rgb="FF000000"/>
      <name val="Calibri"/>
      <family val="2"/>
    </font>
    <font>
      <sz val="6"/>
      <name val="Calibri"/>
      <family val="2"/>
    </font>
    <font>
      <sz val="6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Tahoma"/>
      <family val="2"/>
    </font>
    <font>
      <sz val="6"/>
      <color rgb="FF000000"/>
      <name val="Calibri"/>
      <family val="2"/>
      <charset val="1"/>
    </font>
    <font>
      <sz val="6"/>
      <color rgb="FF000000"/>
      <name val="Arial"/>
      <family val="2"/>
      <charset val="1"/>
    </font>
    <font>
      <sz val="6"/>
      <color indexed="8"/>
      <name val="Calibri"/>
      <family val="2"/>
      <scheme val="minor"/>
    </font>
    <font>
      <sz val="6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5" tint="0.79998168889431442"/>
        <bgColor rgb="FFD8D8D8"/>
      </patternFill>
    </fill>
    <fill>
      <patternFill patternType="solid">
        <fgColor theme="3" tint="0.79998168889431442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6" fillId="0" borderId="7"/>
  </cellStyleXfs>
  <cellXfs count="288"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2" xfId="3" applyFont="1" applyFill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16" xfId="0" applyFont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9" fontId="11" fillId="0" borderId="19" xfId="0" applyNumberFormat="1" applyFont="1" applyFill="1" applyBorder="1" applyAlignment="1">
      <alignment horizontal="center" vertical="center" wrapText="1"/>
    </xf>
    <xf numFmtId="9" fontId="11" fillId="0" borderId="19" xfId="0" applyNumberFormat="1" applyFont="1" applyBorder="1" applyAlignment="1">
      <alignment horizontal="center" vertical="center" wrapText="1"/>
    </xf>
    <xf numFmtId="164" fontId="12" fillId="3" borderId="14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/>
    </xf>
    <xf numFmtId="164" fontId="12" fillId="3" borderId="15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left" vertical="center" wrapText="1"/>
    </xf>
    <xf numFmtId="166" fontId="11" fillId="8" borderId="16" xfId="0" applyNumberFormat="1" applyFont="1" applyFill="1" applyBorder="1" applyAlignment="1">
      <alignment horizontal="right" vertical="center"/>
    </xf>
    <xf numFmtId="166" fontId="14" fillId="8" borderId="16" xfId="0" applyNumberFormat="1" applyFont="1" applyFill="1" applyBorder="1" applyAlignment="1">
      <alignment horizontal="center" vertical="center" wrapText="1"/>
    </xf>
    <xf numFmtId="10" fontId="11" fillId="8" borderId="16" xfId="0" applyNumberFormat="1" applyFont="1" applyFill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3" borderId="19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10" fontId="12" fillId="3" borderId="1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9" fontId="12" fillId="3" borderId="21" xfId="0" applyNumberFormat="1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10" fontId="12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9" fontId="12" fillId="0" borderId="16" xfId="0" applyNumberFormat="1" applyFont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9" fontId="13" fillId="0" borderId="16" xfId="0" applyNumberFormat="1" applyFont="1" applyBorder="1" applyAlignment="1">
      <alignment horizontal="center" vertical="center" wrapText="1"/>
    </xf>
    <xf numFmtId="9" fontId="13" fillId="0" borderId="20" xfId="0" applyNumberFormat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3" fontId="12" fillId="3" borderId="16" xfId="0" applyNumberFormat="1" applyFont="1" applyFill="1" applyBorder="1" applyAlignment="1">
      <alignment horizontal="center" vertical="center" wrapText="1"/>
    </xf>
    <xf numFmtId="9" fontId="13" fillId="3" borderId="16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9" fontId="12" fillId="0" borderId="28" xfId="0" applyNumberFormat="1" applyFont="1" applyBorder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9" fontId="15" fillId="0" borderId="0" xfId="0" applyNumberFormat="1" applyFont="1" applyAlignment="1">
      <alignment horizontal="center" vertical="center"/>
    </xf>
    <xf numFmtId="10" fontId="12" fillId="0" borderId="28" xfId="0" applyNumberFormat="1" applyFont="1" applyBorder="1" applyAlignment="1">
      <alignment horizontal="center" vertical="center" wrapText="1"/>
    </xf>
    <xf numFmtId="166" fontId="18" fillId="8" borderId="16" xfId="0" applyNumberFormat="1" applyFont="1" applyFill="1" applyBorder="1" applyAlignment="1">
      <alignment horizontal="right" vertical="center"/>
    </xf>
    <xf numFmtId="166" fontId="19" fillId="8" borderId="16" xfId="0" applyNumberFormat="1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165" fontId="12" fillId="3" borderId="12" xfId="0" applyNumberFormat="1" applyFont="1" applyFill="1" applyBorder="1" applyAlignment="1">
      <alignment horizontal="center" vertical="center" wrapText="1"/>
    </xf>
    <xf numFmtId="9" fontId="12" fillId="3" borderId="12" xfId="0" applyNumberFormat="1" applyFont="1" applyFill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12" fillId="3" borderId="15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3" fillId="3" borderId="14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49" fontId="18" fillId="3" borderId="24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9" fontId="12" fillId="0" borderId="16" xfId="0" applyNumberFormat="1" applyFont="1" applyBorder="1" applyAlignment="1">
      <alignment horizontal="center" vertical="center"/>
    </xf>
    <xf numFmtId="10" fontId="12" fillId="0" borderId="16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9" fontId="21" fillId="3" borderId="5" xfId="0" applyNumberFormat="1" applyFont="1" applyFill="1" applyBorder="1" applyAlignment="1">
      <alignment horizontal="center" vertical="center" wrapText="1"/>
    </xf>
    <xf numFmtId="9" fontId="21" fillId="3" borderId="13" xfId="0" applyNumberFormat="1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9" fontId="20" fillId="0" borderId="15" xfId="0" applyNumberFormat="1" applyFont="1" applyBorder="1" applyAlignment="1">
      <alignment horizontal="center" vertical="center"/>
    </xf>
    <xf numFmtId="9" fontId="12" fillId="3" borderId="22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9" fontId="12" fillId="3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2" fillId="3" borderId="5" xfId="0" applyFont="1" applyFill="1" applyBorder="1" applyAlignment="1">
      <alignment vertical="center"/>
    </xf>
    <xf numFmtId="0" fontId="22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/>
    </xf>
    <xf numFmtId="0" fontId="12" fillId="3" borderId="17" xfId="0" applyFont="1" applyFill="1" applyBorder="1" applyAlignment="1">
      <alignment vertical="center"/>
    </xf>
    <xf numFmtId="0" fontId="22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8" fillId="2" borderId="12" xfId="0" applyFont="1" applyFill="1" applyBorder="1" applyAlignment="1">
      <alignment horizontal="left" vertical="center" wrapText="1"/>
    </xf>
    <xf numFmtId="0" fontId="8" fillId="6" borderId="12" xfId="3" applyFont="1" applyFill="1" applyBorder="1" applyAlignment="1">
      <alignment vertical="center" wrapText="1"/>
    </xf>
    <xf numFmtId="0" fontId="13" fillId="0" borderId="24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vertical="center" wrapText="1"/>
    </xf>
    <xf numFmtId="166" fontId="11" fillId="9" borderId="16" xfId="0" applyNumberFormat="1" applyFont="1" applyFill="1" applyBorder="1" applyAlignment="1">
      <alignment horizontal="right" vertical="center"/>
    </xf>
    <xf numFmtId="166" fontId="14" fillId="9" borderId="16" xfId="0" applyNumberFormat="1" applyFont="1" applyFill="1" applyBorder="1" applyAlignment="1">
      <alignment horizontal="center" vertical="center" wrapText="1"/>
    </xf>
    <xf numFmtId="10" fontId="11" fillId="9" borderId="16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44" fontId="11" fillId="9" borderId="16" xfId="2" applyFont="1" applyFill="1" applyBorder="1" applyAlignment="1">
      <alignment horizontal="right" vertical="center"/>
    </xf>
    <xf numFmtId="167" fontId="14" fillId="9" borderId="16" xfId="2" applyNumberFormat="1" applyFont="1" applyFill="1" applyBorder="1" applyAlignment="1">
      <alignment horizontal="center" vertical="center" wrapText="1"/>
    </xf>
    <xf numFmtId="167" fontId="11" fillId="9" borderId="16" xfId="2" applyNumberFormat="1" applyFont="1" applyFill="1" applyBorder="1" applyAlignment="1">
      <alignment horizontal="right" vertical="center"/>
    </xf>
    <xf numFmtId="0" fontId="12" fillId="3" borderId="19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3" borderId="11" xfId="0" applyFont="1" applyFill="1" applyBorder="1" applyAlignment="1">
      <alignment vertical="center"/>
    </xf>
    <xf numFmtId="0" fontId="11" fillId="3" borderId="1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/>
    </xf>
    <xf numFmtId="167" fontId="18" fillId="9" borderId="16" xfId="2" applyNumberFormat="1" applyFont="1" applyFill="1" applyBorder="1" applyAlignment="1">
      <alignment horizontal="right" vertical="center"/>
    </xf>
    <xf numFmtId="167" fontId="19" fillId="9" borderId="16" xfId="2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>
      <alignment vertical="center" wrapText="1"/>
    </xf>
    <xf numFmtId="9" fontId="12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/>
    </xf>
    <xf numFmtId="10" fontId="12" fillId="0" borderId="16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9" fontId="12" fillId="3" borderId="1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11" fillId="0" borderId="16" xfId="0" applyFont="1" applyFill="1" applyBorder="1" applyAlignment="1">
      <alignment vertical="center" wrapText="1"/>
    </xf>
    <xf numFmtId="0" fontId="11" fillId="0" borderId="19" xfId="0" applyFont="1" applyFill="1" applyBorder="1" applyAlignment="1">
      <alignment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3" fillId="3" borderId="16" xfId="0" applyFont="1" applyFill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6" fontId="11" fillId="10" borderId="16" xfId="0" applyNumberFormat="1" applyFont="1" applyFill="1" applyBorder="1" applyAlignment="1">
      <alignment horizontal="right" vertical="center"/>
    </xf>
    <xf numFmtId="166" fontId="14" fillId="10" borderId="16" xfId="0" applyNumberFormat="1" applyFont="1" applyFill="1" applyBorder="1" applyAlignment="1">
      <alignment horizontal="center" vertical="center" wrapText="1"/>
    </xf>
    <xf numFmtId="10" fontId="11" fillId="10" borderId="16" xfId="0" applyNumberFormat="1" applyFont="1" applyFill="1" applyBorder="1" applyAlignment="1">
      <alignment horizontal="center" vertical="center"/>
    </xf>
    <xf numFmtId="166" fontId="18" fillId="10" borderId="16" xfId="0" applyNumberFormat="1" applyFont="1" applyFill="1" applyBorder="1" applyAlignment="1">
      <alignment horizontal="right" vertical="center"/>
    </xf>
    <xf numFmtId="166" fontId="19" fillId="10" borderId="16" xfId="0" applyNumberFormat="1" applyFont="1" applyFill="1" applyBorder="1" applyAlignment="1">
      <alignment horizontal="center" vertical="center" wrapText="1"/>
    </xf>
    <xf numFmtId="0" fontId="8" fillId="7" borderId="12" xfId="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2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10" fontId="11" fillId="8" borderId="28" xfId="0" applyNumberFormat="1" applyFont="1" applyFill="1" applyBorder="1" applyAlignment="1">
      <alignment horizontal="center" vertical="center"/>
    </xf>
    <xf numFmtId="10" fontId="11" fillId="8" borderId="30" xfId="0" applyNumberFormat="1" applyFont="1" applyFill="1" applyBorder="1" applyAlignment="1">
      <alignment horizontal="center" vertical="center"/>
    </xf>
    <xf numFmtId="10" fontId="11" fillId="8" borderId="19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0" fontId="12" fillId="3" borderId="3" xfId="0" applyNumberFormat="1" applyFont="1" applyFill="1" applyBorder="1" applyAlignment="1">
      <alignment horizontal="center" vertical="center" wrapText="1"/>
    </xf>
    <xf numFmtId="10" fontId="12" fillId="3" borderId="4" xfId="0" applyNumberFormat="1" applyFont="1" applyFill="1" applyBorder="1" applyAlignment="1">
      <alignment horizontal="center" vertical="center" wrapText="1"/>
    </xf>
    <xf numFmtId="10" fontId="12" fillId="3" borderId="5" xfId="0" applyNumberFormat="1" applyFont="1" applyFill="1" applyBorder="1" applyAlignment="1">
      <alignment horizontal="center" vertical="center" wrapText="1"/>
    </xf>
    <xf numFmtId="166" fontId="11" fillId="8" borderId="27" xfId="0" applyNumberFormat="1" applyFont="1" applyFill="1" applyBorder="1" applyAlignment="1">
      <alignment horizontal="center" vertical="center"/>
    </xf>
    <xf numFmtId="166" fontId="11" fillId="8" borderId="29" xfId="0" applyNumberFormat="1" applyFont="1" applyFill="1" applyBorder="1" applyAlignment="1">
      <alignment horizontal="center" vertical="center"/>
    </xf>
    <xf numFmtId="166" fontId="11" fillId="8" borderId="31" xfId="0" applyNumberFormat="1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66" fontId="11" fillId="8" borderId="28" xfId="0" applyNumberFormat="1" applyFont="1" applyFill="1" applyBorder="1" applyAlignment="1">
      <alignment horizontal="center" vertical="center"/>
    </xf>
    <xf numFmtId="166" fontId="11" fillId="8" borderId="19" xfId="0" applyNumberFormat="1" applyFont="1" applyFill="1" applyBorder="1" applyAlignment="1">
      <alignment horizontal="center" vertical="center"/>
    </xf>
    <xf numFmtId="166" fontId="14" fillId="8" borderId="28" xfId="0" applyNumberFormat="1" applyFont="1" applyFill="1" applyBorder="1" applyAlignment="1">
      <alignment horizontal="center" vertical="center" wrapText="1"/>
    </xf>
    <xf numFmtId="166" fontId="14" fillId="8" borderId="19" xfId="0" applyNumberFormat="1" applyFont="1" applyFill="1" applyBorder="1" applyAlignment="1">
      <alignment horizontal="center" vertical="center" wrapText="1"/>
    </xf>
    <xf numFmtId="9" fontId="11" fillId="8" borderId="28" xfId="0" applyNumberFormat="1" applyFont="1" applyFill="1" applyBorder="1" applyAlignment="1">
      <alignment horizontal="center" vertical="center"/>
    </xf>
    <xf numFmtId="9" fontId="11" fillId="8" borderId="19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2" fontId="12" fillId="3" borderId="25" xfId="0" applyNumberFormat="1" applyFont="1" applyFill="1" applyBorder="1" applyAlignment="1">
      <alignment horizontal="center" vertical="center"/>
    </xf>
    <xf numFmtId="2" fontId="12" fillId="3" borderId="26" xfId="0" applyNumberFormat="1" applyFont="1" applyFill="1" applyBorder="1" applyAlignment="1">
      <alignment horizontal="center" vertical="center"/>
    </xf>
    <xf numFmtId="2" fontId="12" fillId="3" borderId="27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2" fillId="3" borderId="12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vertical="center" wrapText="1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5" borderId="25" xfId="3" applyFont="1" applyFill="1" applyBorder="1" applyAlignment="1">
      <alignment horizontal="center" vertical="center"/>
    </xf>
    <xf numFmtId="0" fontId="8" fillId="5" borderId="26" xfId="3" applyFont="1" applyFill="1" applyBorder="1" applyAlignment="1">
      <alignment horizontal="center" vertical="center"/>
    </xf>
    <xf numFmtId="0" fontId="8" fillId="5" borderId="27" xfId="3" applyFont="1" applyFill="1" applyBorder="1" applyAlignment="1">
      <alignment horizontal="center" vertical="center"/>
    </xf>
    <xf numFmtId="0" fontId="8" fillId="5" borderId="24" xfId="3" applyFont="1" applyFill="1" applyBorder="1" applyAlignment="1">
      <alignment horizontal="center" vertical="center"/>
    </xf>
    <xf numFmtId="0" fontId="8" fillId="5" borderId="32" xfId="3" applyFont="1" applyFill="1" applyBorder="1" applyAlignment="1">
      <alignment horizontal="center" vertical="center"/>
    </xf>
    <xf numFmtId="0" fontId="8" fillId="5" borderId="31" xfId="3" applyFont="1" applyFill="1" applyBorder="1" applyAlignment="1">
      <alignment horizontal="center" vertical="center"/>
    </xf>
    <xf numFmtId="0" fontId="8" fillId="5" borderId="6" xfId="3" applyFont="1" applyFill="1" applyBorder="1" applyAlignment="1">
      <alignment horizontal="center" vertical="center" wrapText="1"/>
    </xf>
    <xf numFmtId="0" fontId="10" fillId="8" borderId="18" xfId="3" applyFont="1" applyFill="1" applyBorder="1" applyAlignment="1">
      <alignment vertical="center"/>
    </xf>
    <xf numFmtId="0" fontId="10" fillId="8" borderId="9" xfId="3" applyFont="1" applyFill="1" applyBorder="1" applyAlignment="1">
      <alignment vertical="center"/>
    </xf>
    <xf numFmtId="0" fontId="10" fillId="8" borderId="11" xfId="3" applyFont="1" applyFill="1" applyBorder="1" applyAlignment="1">
      <alignment vertical="center"/>
    </xf>
    <xf numFmtId="166" fontId="14" fillId="8" borderId="30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165" fontId="12" fillId="3" borderId="5" xfId="0" applyNumberFormat="1" applyFont="1" applyFill="1" applyBorder="1" applyAlignment="1">
      <alignment horizontal="center" vertical="center" wrapText="1"/>
    </xf>
    <xf numFmtId="0" fontId="8" fillId="6" borderId="25" xfId="3" applyFont="1" applyFill="1" applyBorder="1" applyAlignment="1">
      <alignment horizontal="center" vertical="center"/>
    </xf>
    <xf numFmtId="0" fontId="8" fillId="6" borderId="26" xfId="3" applyFont="1" applyFill="1" applyBorder="1" applyAlignment="1">
      <alignment horizontal="center" vertical="center"/>
    </xf>
    <xf numFmtId="0" fontId="8" fillId="6" borderId="27" xfId="3" applyFont="1" applyFill="1" applyBorder="1" applyAlignment="1">
      <alignment horizontal="center" vertical="center"/>
    </xf>
    <xf numFmtId="0" fontId="8" fillId="6" borderId="24" xfId="3" applyFont="1" applyFill="1" applyBorder="1" applyAlignment="1">
      <alignment horizontal="center" vertical="center"/>
    </xf>
    <xf numFmtId="0" fontId="8" fillId="6" borderId="32" xfId="3" applyFont="1" applyFill="1" applyBorder="1" applyAlignment="1">
      <alignment horizontal="center" vertical="center"/>
    </xf>
    <xf numFmtId="0" fontId="8" fillId="6" borderId="31" xfId="3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8" fillId="6" borderId="8" xfId="3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165" fontId="12" fillId="3" borderId="3" xfId="0" applyNumberFormat="1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10" fontId="11" fillId="9" borderId="28" xfId="0" applyNumberFormat="1" applyFont="1" applyFill="1" applyBorder="1" applyAlignment="1">
      <alignment horizontal="center" vertical="center"/>
    </xf>
    <xf numFmtId="10" fontId="11" fillId="9" borderId="30" xfId="0" applyNumberFormat="1" applyFont="1" applyFill="1" applyBorder="1" applyAlignment="1">
      <alignment horizontal="center" vertical="center"/>
    </xf>
    <xf numFmtId="10" fontId="11" fillId="9" borderId="19" xfId="0" applyNumberFormat="1" applyFont="1" applyFill="1" applyBorder="1" applyAlignment="1">
      <alignment horizontal="center" vertical="center"/>
    </xf>
    <xf numFmtId="166" fontId="14" fillId="9" borderId="28" xfId="0" applyNumberFormat="1" applyFont="1" applyFill="1" applyBorder="1" applyAlignment="1">
      <alignment horizontal="center" vertical="center" wrapText="1"/>
    </xf>
    <xf numFmtId="166" fontId="14" fillId="9" borderId="30" xfId="0" applyNumberFormat="1" applyFont="1" applyFill="1" applyBorder="1" applyAlignment="1">
      <alignment horizontal="center" vertical="center" wrapText="1"/>
    </xf>
    <xf numFmtId="166" fontId="14" fillId="9" borderId="19" xfId="0" applyNumberFormat="1" applyFont="1" applyFill="1" applyBorder="1" applyAlignment="1">
      <alignment horizontal="center" vertical="center" wrapText="1"/>
    </xf>
    <xf numFmtId="166" fontId="11" fillId="9" borderId="28" xfId="0" applyNumberFormat="1" applyFont="1" applyFill="1" applyBorder="1" applyAlignment="1">
      <alignment horizontal="center" vertical="center"/>
    </xf>
    <xf numFmtId="166" fontId="11" fillId="9" borderId="30" xfId="0" applyNumberFormat="1" applyFont="1" applyFill="1" applyBorder="1" applyAlignment="1">
      <alignment horizontal="center" vertical="center"/>
    </xf>
    <xf numFmtId="166" fontId="11" fillId="9" borderId="19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vertical="center"/>
    </xf>
    <xf numFmtId="167" fontId="11" fillId="9" borderId="28" xfId="2" applyNumberFormat="1" applyFont="1" applyFill="1" applyBorder="1" applyAlignment="1">
      <alignment horizontal="center" vertical="center"/>
    </xf>
    <xf numFmtId="167" fontId="11" fillId="9" borderId="19" xfId="2" applyNumberFormat="1" applyFont="1" applyFill="1" applyBorder="1" applyAlignment="1">
      <alignment horizontal="center" vertical="center"/>
    </xf>
    <xf numFmtId="167" fontId="14" fillId="9" borderId="28" xfId="2" applyNumberFormat="1" applyFont="1" applyFill="1" applyBorder="1" applyAlignment="1">
      <alignment horizontal="center" vertical="center" wrapText="1"/>
    </xf>
    <xf numFmtId="167" fontId="14" fillId="9" borderId="19" xfId="2" applyNumberFormat="1" applyFont="1" applyFill="1" applyBorder="1" applyAlignment="1">
      <alignment horizontal="center" vertical="center" wrapText="1"/>
    </xf>
    <xf numFmtId="0" fontId="8" fillId="6" borderId="6" xfId="3" applyFont="1" applyFill="1" applyBorder="1" applyAlignment="1">
      <alignment horizontal="center" vertical="center" wrapText="1"/>
    </xf>
    <xf numFmtId="0" fontId="10" fillId="9" borderId="18" xfId="3" applyFont="1" applyFill="1" applyBorder="1" applyAlignment="1">
      <alignment vertical="center"/>
    </xf>
    <xf numFmtId="0" fontId="10" fillId="9" borderId="9" xfId="3" applyFont="1" applyFill="1" applyBorder="1" applyAlignment="1">
      <alignment vertical="center"/>
    </xf>
    <xf numFmtId="0" fontId="10" fillId="9" borderId="11" xfId="3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7" borderId="25" xfId="3" applyFont="1" applyFill="1" applyBorder="1" applyAlignment="1">
      <alignment horizontal="center" vertical="center"/>
    </xf>
    <xf numFmtId="0" fontId="8" fillId="7" borderId="26" xfId="3" applyFont="1" applyFill="1" applyBorder="1" applyAlignment="1">
      <alignment horizontal="center" vertical="center"/>
    </xf>
    <xf numFmtId="0" fontId="8" fillId="7" borderId="27" xfId="3" applyFont="1" applyFill="1" applyBorder="1" applyAlignment="1">
      <alignment horizontal="center" vertical="center"/>
    </xf>
    <xf numFmtId="0" fontId="8" fillId="7" borderId="24" xfId="3" applyFont="1" applyFill="1" applyBorder="1" applyAlignment="1">
      <alignment horizontal="center" vertical="center"/>
    </xf>
    <xf numFmtId="0" fontId="8" fillId="7" borderId="32" xfId="3" applyFont="1" applyFill="1" applyBorder="1" applyAlignment="1">
      <alignment horizontal="center" vertical="center"/>
    </xf>
    <xf numFmtId="0" fontId="8" fillId="7" borderId="31" xfId="3" applyFont="1" applyFill="1" applyBorder="1" applyAlignment="1">
      <alignment horizontal="center" vertical="center"/>
    </xf>
    <xf numFmtId="0" fontId="8" fillId="7" borderId="8" xfId="3" applyFont="1" applyFill="1" applyBorder="1" applyAlignment="1">
      <alignment horizontal="center" vertical="center"/>
    </xf>
    <xf numFmtId="10" fontId="11" fillId="10" borderId="28" xfId="0" applyNumberFormat="1" applyFont="1" applyFill="1" applyBorder="1" applyAlignment="1">
      <alignment horizontal="center" vertical="center"/>
    </xf>
    <xf numFmtId="10" fontId="11" fillId="10" borderId="30" xfId="0" applyNumberFormat="1" applyFont="1" applyFill="1" applyBorder="1" applyAlignment="1">
      <alignment horizontal="center" vertical="center"/>
    </xf>
    <xf numFmtId="10" fontId="11" fillId="10" borderId="19" xfId="0" applyNumberFormat="1" applyFont="1" applyFill="1" applyBorder="1" applyAlignment="1">
      <alignment horizontal="center" vertical="center"/>
    </xf>
    <xf numFmtId="166" fontId="14" fillId="10" borderId="28" xfId="0" applyNumberFormat="1" applyFont="1" applyFill="1" applyBorder="1" applyAlignment="1">
      <alignment horizontal="center" vertical="center" wrapText="1"/>
    </xf>
    <xf numFmtId="166" fontId="14" fillId="10" borderId="30" xfId="0" applyNumberFormat="1" applyFont="1" applyFill="1" applyBorder="1" applyAlignment="1">
      <alignment horizontal="center" vertical="center" wrapText="1"/>
    </xf>
    <xf numFmtId="166" fontId="14" fillId="10" borderId="19" xfId="0" applyNumberFormat="1" applyFont="1" applyFill="1" applyBorder="1" applyAlignment="1">
      <alignment horizontal="center" vertical="center" wrapText="1"/>
    </xf>
    <xf numFmtId="166" fontId="11" fillId="10" borderId="28" xfId="0" applyNumberFormat="1" applyFont="1" applyFill="1" applyBorder="1" applyAlignment="1">
      <alignment horizontal="center" vertical="center"/>
    </xf>
    <xf numFmtId="166" fontId="11" fillId="10" borderId="30" xfId="0" applyNumberFormat="1" applyFont="1" applyFill="1" applyBorder="1" applyAlignment="1">
      <alignment horizontal="center" vertical="center"/>
    </xf>
    <xf numFmtId="166" fontId="11" fillId="10" borderId="19" xfId="0" applyNumberFormat="1" applyFont="1" applyFill="1" applyBorder="1" applyAlignment="1">
      <alignment horizontal="center" vertical="center"/>
    </xf>
    <xf numFmtId="0" fontId="8" fillId="7" borderId="6" xfId="3" applyFont="1" applyFill="1" applyBorder="1" applyAlignment="1">
      <alignment horizontal="center" vertical="center" wrapText="1"/>
    </xf>
    <xf numFmtId="0" fontId="10" fillId="10" borderId="18" xfId="3" applyFont="1" applyFill="1" applyBorder="1" applyAlignment="1">
      <alignment horizontal="center" vertical="center"/>
    </xf>
    <xf numFmtId="0" fontId="10" fillId="10" borderId="9" xfId="3" applyFont="1" applyFill="1" applyBorder="1" applyAlignment="1">
      <alignment horizontal="center" vertical="center"/>
    </xf>
    <xf numFmtId="0" fontId="10" fillId="10" borderId="11" xfId="3" applyFont="1" applyFill="1" applyBorder="1" applyAlignment="1">
      <alignment horizontal="center" vertical="center"/>
    </xf>
  </cellXfs>
  <cellStyles count="4">
    <cellStyle name="Hyperlink" xfId="1" xr:uid="{00000000-000B-0000-0000-000008000000}"/>
    <cellStyle name="Moneda" xfId="2" builtinId="4"/>
    <cellStyle name="Normal" xfId="0" builtinId="0"/>
    <cellStyle name="Normal 2" xfId="3" xr:uid="{4DE43BED-183A-4278-8C29-A5A1DCC471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198905</xdr:colOff>
      <xdr:row>0</xdr:row>
      <xdr:rowOff>0</xdr:rowOff>
    </xdr:from>
    <xdr:ext cx="694872" cy="553882"/>
    <xdr:pic>
      <xdr:nvPicPr>
        <xdr:cNvPr id="2" name="image1.jpg">
          <a:extLst>
            <a:ext uri="{FF2B5EF4-FFF2-40B4-BE49-F238E27FC236}">
              <a16:creationId xmlns:a16="http://schemas.microsoft.com/office/drawing/2014/main" id="{24EAA003-836A-4ACB-A8A8-51EF5719E64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153" y="0"/>
          <a:ext cx="694872" cy="55388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1695450</xdr:colOff>
      <xdr:row>47</xdr:row>
      <xdr:rowOff>142875</xdr:rowOff>
    </xdr:from>
    <xdr:ext cx="2409506" cy="111442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5AD19F4-061C-4C58-90E2-29DCD07E5369}"/>
            </a:ext>
          </a:extLst>
        </xdr:cNvPr>
        <xdr:cNvSpPr txBox="1"/>
      </xdr:nvSpPr>
      <xdr:spPr>
        <a:xfrm>
          <a:off x="2085975" y="10144125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DR.</a:t>
          </a:r>
          <a:r>
            <a:rPr lang="es-MX" sz="1000" baseline="0"/>
            <a:t>  CUITLAHUAC GONZALEZ GALINDO</a:t>
          </a:r>
        </a:p>
        <a:p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GENERAL</a:t>
          </a:r>
        </a:p>
        <a:p>
          <a:pPr algn="ctr"/>
          <a:endParaRPr lang="es-MX" sz="800"/>
        </a:p>
        <a:p>
          <a:pPr algn="ctr"/>
          <a:endParaRPr lang="es-MX" sz="1100"/>
        </a:p>
      </xdr:txBody>
    </xdr:sp>
    <xdr:clientData/>
  </xdr:oneCellAnchor>
  <xdr:oneCellAnchor>
    <xdr:from>
      <xdr:col>7</xdr:col>
      <xdr:colOff>381000</xdr:colOff>
      <xdr:row>47</xdr:row>
      <xdr:rowOff>142875</xdr:rowOff>
    </xdr:from>
    <xdr:ext cx="2409506" cy="111442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B644D53-79B3-4437-A6A5-2C35AD91C591}"/>
            </a:ext>
          </a:extLst>
        </xdr:cNvPr>
        <xdr:cNvSpPr txBox="1"/>
      </xdr:nvSpPr>
      <xdr:spPr>
        <a:xfrm>
          <a:off x="6534150" y="10144125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LIC. EDUARDO AGUIRRE MEDINA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ADMINISTRATIVO</a:t>
          </a:r>
        </a:p>
        <a:p>
          <a:pPr algn="ctr"/>
          <a:endParaRPr lang="es-MX" sz="1100"/>
        </a:p>
      </xdr:txBody>
    </xdr:sp>
    <xdr:clientData/>
  </xdr:oneCellAnchor>
  <xdr:oneCellAnchor>
    <xdr:from>
      <xdr:col>15</xdr:col>
      <xdr:colOff>0</xdr:colOff>
      <xdr:row>47</xdr:row>
      <xdr:rowOff>133350</xdr:rowOff>
    </xdr:from>
    <xdr:ext cx="2409506" cy="111442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0490179-2A80-4668-8590-14595FDE199E}"/>
            </a:ext>
          </a:extLst>
        </xdr:cNvPr>
        <xdr:cNvSpPr txBox="1"/>
      </xdr:nvSpPr>
      <xdr:spPr>
        <a:xfrm>
          <a:off x="11008793" y="9728258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LCP MARIA CYNTHIA MEDINA LOPEZ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SUBDIRECTORA DE RECURSOS</a:t>
          </a:r>
          <a:r>
            <a:rPr lang="es-MX" sz="1000" baseline="0"/>
            <a:t> FINANCIEROS</a:t>
          </a:r>
          <a:endParaRPr lang="es-MX" sz="1000"/>
        </a:p>
        <a:p>
          <a:pPr algn="ctr"/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181428</xdr:colOff>
      <xdr:row>0</xdr:row>
      <xdr:rowOff>38148</xdr:rowOff>
    </xdr:from>
    <xdr:ext cx="694872" cy="553882"/>
    <xdr:pic>
      <xdr:nvPicPr>
        <xdr:cNvPr id="2" name="image1.jpg">
          <a:extLst>
            <a:ext uri="{FF2B5EF4-FFF2-40B4-BE49-F238E27FC236}">
              <a16:creationId xmlns:a16="http://schemas.microsoft.com/office/drawing/2014/main" id="{C7F3EA6C-AAA5-4F4C-A3AD-CC0C495CEE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928" y="38148"/>
          <a:ext cx="694872" cy="55388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1695450</xdr:colOff>
      <xdr:row>47</xdr:row>
      <xdr:rowOff>142875</xdr:rowOff>
    </xdr:from>
    <xdr:ext cx="2409506" cy="111442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5E0DE7-4847-4D96-AB6A-63AB6FA68FA5}"/>
            </a:ext>
          </a:extLst>
        </xdr:cNvPr>
        <xdr:cNvSpPr txBox="1"/>
      </xdr:nvSpPr>
      <xdr:spPr>
        <a:xfrm>
          <a:off x="1971675" y="8801100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DR.</a:t>
          </a:r>
          <a:r>
            <a:rPr lang="es-MX" sz="1000" baseline="0"/>
            <a:t>  CUITLAHUAC GONZALEZ GALINDO</a:t>
          </a:r>
        </a:p>
        <a:p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GENERAL</a:t>
          </a:r>
        </a:p>
        <a:p>
          <a:pPr algn="ctr"/>
          <a:endParaRPr lang="es-MX" sz="800"/>
        </a:p>
        <a:p>
          <a:pPr algn="ctr"/>
          <a:endParaRPr lang="es-MX" sz="1100"/>
        </a:p>
      </xdr:txBody>
    </xdr:sp>
    <xdr:clientData/>
  </xdr:oneCellAnchor>
  <xdr:oneCellAnchor>
    <xdr:from>
      <xdr:col>6</xdr:col>
      <xdr:colOff>564505</xdr:colOff>
      <xdr:row>47</xdr:row>
      <xdr:rowOff>142875</xdr:rowOff>
    </xdr:from>
    <xdr:ext cx="2409506" cy="111442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BF1D8F2-B0C1-4BE8-816C-5E395B776430}"/>
            </a:ext>
          </a:extLst>
        </xdr:cNvPr>
        <xdr:cNvSpPr txBox="1"/>
      </xdr:nvSpPr>
      <xdr:spPr>
        <a:xfrm>
          <a:off x="6017349" y="10104802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LIC. EDUARDO AGUIRRE MEDINA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ADMINISTRATIVO</a:t>
          </a:r>
        </a:p>
        <a:p>
          <a:pPr algn="ctr"/>
          <a:endParaRPr lang="es-MX" sz="1100"/>
        </a:p>
      </xdr:txBody>
    </xdr:sp>
    <xdr:clientData/>
  </xdr:oneCellAnchor>
  <xdr:oneCellAnchor>
    <xdr:from>
      <xdr:col>15</xdr:col>
      <xdr:colOff>0</xdr:colOff>
      <xdr:row>47</xdr:row>
      <xdr:rowOff>133350</xdr:rowOff>
    </xdr:from>
    <xdr:ext cx="2409506" cy="111442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7B4AB97-9539-4D5E-81CE-1068B6219255}"/>
            </a:ext>
          </a:extLst>
        </xdr:cNvPr>
        <xdr:cNvSpPr txBox="1"/>
      </xdr:nvSpPr>
      <xdr:spPr>
        <a:xfrm>
          <a:off x="10696575" y="8791575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LCP MARIA CYNTHIA MEDINA LOPEZ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SUBDIRECTORA DE RECURSOS</a:t>
          </a:r>
          <a:r>
            <a:rPr lang="es-MX" sz="1000" baseline="0"/>
            <a:t> FINANCIEROS</a:t>
          </a:r>
          <a:endParaRPr lang="es-MX" sz="1000"/>
        </a:p>
        <a:p>
          <a:pPr algn="ctr"/>
          <a:endParaRPr lang="es-MX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181428</xdr:colOff>
      <xdr:row>0</xdr:row>
      <xdr:rowOff>38148</xdr:rowOff>
    </xdr:from>
    <xdr:ext cx="694872" cy="553882"/>
    <xdr:pic>
      <xdr:nvPicPr>
        <xdr:cNvPr id="2" name="image1.jpg">
          <a:extLst>
            <a:ext uri="{FF2B5EF4-FFF2-40B4-BE49-F238E27FC236}">
              <a16:creationId xmlns:a16="http://schemas.microsoft.com/office/drawing/2014/main" id="{3A00EE8F-BFA0-4F5E-A362-3EB29D647EB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928" y="38148"/>
          <a:ext cx="694872" cy="553882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1695450</xdr:colOff>
      <xdr:row>47</xdr:row>
      <xdr:rowOff>142875</xdr:rowOff>
    </xdr:from>
    <xdr:ext cx="2409506" cy="111442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DD7660-B36D-4367-93E6-C5E5A4BCB103}"/>
            </a:ext>
          </a:extLst>
        </xdr:cNvPr>
        <xdr:cNvSpPr txBox="1"/>
      </xdr:nvSpPr>
      <xdr:spPr>
        <a:xfrm>
          <a:off x="1971675" y="9077325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DR.</a:t>
          </a:r>
          <a:r>
            <a:rPr lang="es-MX" sz="1000" baseline="0"/>
            <a:t>  CUITLAHUAC GONZALEZ GALINDO</a:t>
          </a:r>
        </a:p>
        <a:p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GENERAL</a:t>
          </a:r>
        </a:p>
        <a:p>
          <a:pPr algn="ctr"/>
          <a:endParaRPr lang="es-MX" sz="800"/>
        </a:p>
        <a:p>
          <a:pPr algn="ctr"/>
          <a:endParaRPr lang="es-MX" sz="1100"/>
        </a:p>
      </xdr:txBody>
    </xdr:sp>
    <xdr:clientData/>
  </xdr:oneCellAnchor>
  <xdr:oneCellAnchor>
    <xdr:from>
      <xdr:col>6</xdr:col>
      <xdr:colOff>564505</xdr:colOff>
      <xdr:row>47</xdr:row>
      <xdr:rowOff>142875</xdr:rowOff>
    </xdr:from>
    <xdr:ext cx="2409506" cy="1114426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56E7689-220B-4D87-A1FA-44165BBB812F}"/>
            </a:ext>
          </a:extLst>
        </xdr:cNvPr>
        <xdr:cNvSpPr txBox="1"/>
      </xdr:nvSpPr>
      <xdr:spPr>
        <a:xfrm>
          <a:off x="6003280" y="9077325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LIC. EDUARDO AGUIRRE MEDINA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DIRECTOR ADMINISTRATIVO</a:t>
          </a:r>
        </a:p>
        <a:p>
          <a:pPr algn="ctr"/>
          <a:endParaRPr lang="es-MX" sz="1100"/>
        </a:p>
      </xdr:txBody>
    </xdr:sp>
    <xdr:clientData/>
  </xdr:oneCellAnchor>
  <xdr:oneCellAnchor>
    <xdr:from>
      <xdr:col>15</xdr:col>
      <xdr:colOff>0</xdr:colOff>
      <xdr:row>47</xdr:row>
      <xdr:rowOff>133350</xdr:rowOff>
    </xdr:from>
    <xdr:ext cx="2409506" cy="111442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7252980-5174-4523-9B15-0E15C78DF024}"/>
            </a:ext>
          </a:extLst>
        </xdr:cNvPr>
        <xdr:cNvSpPr txBox="1"/>
      </xdr:nvSpPr>
      <xdr:spPr>
        <a:xfrm>
          <a:off x="10106025" y="9067800"/>
          <a:ext cx="2409506" cy="1114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000"/>
            <a:t>LCP MARIA CYNTHIA MEDINA LOPEZ</a:t>
          </a:r>
        </a:p>
        <a:p>
          <a:pPr algn="ctr"/>
          <a:endParaRPr lang="es-MX" sz="1000" baseline="0"/>
        </a:p>
        <a:p>
          <a:endParaRPr lang="es-MX" sz="1000" baseline="0"/>
        </a:p>
        <a:p>
          <a:r>
            <a:rPr lang="es-MX" sz="1000" baseline="0"/>
            <a:t>___________________________________</a:t>
          </a:r>
        </a:p>
        <a:p>
          <a:pPr algn="ctr"/>
          <a:r>
            <a:rPr lang="es-MX" sz="1000"/>
            <a:t>SUBDIRECTORA DE RECURSOS</a:t>
          </a:r>
          <a:r>
            <a:rPr lang="es-MX" sz="1000" baseline="0"/>
            <a:t> FINANCIEROS</a:t>
          </a:r>
          <a:endParaRPr lang="es-MX" sz="1000"/>
        </a:p>
        <a:p>
          <a:pPr algn="ctr"/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4934-8E68-461F-87BA-9310DA4E3A62}">
  <dimension ref="A1:V53"/>
  <sheetViews>
    <sheetView tabSelected="1" topLeftCell="D1" zoomScale="109" zoomScaleNormal="109" workbookViewId="0">
      <selection activeCell="K39" sqref="K39"/>
    </sheetView>
  </sheetViews>
  <sheetFormatPr baseColWidth="10" defaultColWidth="14.42578125" defaultRowHeight="15" customHeight="1" x14ac:dyDescent="0.2"/>
  <cols>
    <col min="1" max="1" width="2.85546875" style="5" customWidth="1"/>
    <col min="2" max="2" width="3" style="5" customWidth="1"/>
    <col min="3" max="3" width="23.7109375" style="5" customWidth="1"/>
    <col min="4" max="4" width="35.7109375" style="6" customWidth="1"/>
    <col min="5" max="5" width="8.7109375" style="5" customWidth="1"/>
    <col min="6" max="6" width="7.28515625" style="5" bestFit="1" customWidth="1"/>
    <col min="7" max="7" width="8.5703125" style="5" customWidth="1"/>
    <col min="8" max="8" width="10.140625" style="2" customWidth="1"/>
    <col min="9" max="9" width="8.140625" style="2" customWidth="1"/>
    <col min="10" max="10" width="8" style="2" customWidth="1"/>
    <col min="11" max="11" width="9.42578125" style="2" customWidth="1"/>
    <col min="12" max="12" width="8.7109375" style="2" customWidth="1"/>
    <col min="13" max="13" width="8" style="2" customWidth="1"/>
    <col min="14" max="14" width="9.140625" style="2" customWidth="1"/>
    <col min="15" max="15" width="9" style="3" bestFit="1" customWidth="1"/>
    <col min="16" max="16" width="9.5703125" style="3" bestFit="1" customWidth="1"/>
    <col min="17" max="17" width="9.42578125" style="3" bestFit="1" customWidth="1"/>
    <col min="18" max="18" width="6.85546875" style="3" bestFit="1" customWidth="1"/>
    <col min="19" max="19" width="11.28515625" style="3" bestFit="1" customWidth="1"/>
    <col min="20" max="20" width="11.140625" style="3" bestFit="1" customWidth="1"/>
    <col min="21" max="21" width="11.85546875" style="3" bestFit="1" customWidth="1"/>
    <col min="22" max="22" width="12.140625" style="3" bestFit="1" customWidth="1"/>
    <col min="23" max="16384" width="14.42578125" style="5"/>
  </cols>
  <sheetData>
    <row r="1" spans="1:22" ht="12.7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22" ht="12.7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2" ht="12.75" customHeight="1" x14ac:dyDescent="0.2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2" ht="12.75" customHeight="1" x14ac:dyDescent="0.2">
      <c r="I4" s="213" t="s">
        <v>138</v>
      </c>
      <c r="J4" s="213"/>
      <c r="K4" s="213"/>
      <c r="L4" s="213"/>
      <c r="U4" s="214" t="s">
        <v>139</v>
      </c>
      <c r="V4" s="214"/>
    </row>
    <row r="5" spans="1:22" s="100" customFormat="1" ht="15" customHeight="1" x14ac:dyDescent="0.2">
      <c r="A5" s="157" t="s">
        <v>3</v>
      </c>
      <c r="B5" s="158"/>
      <c r="C5" s="159"/>
      <c r="D5" s="160" t="s">
        <v>4</v>
      </c>
      <c r="E5" s="161"/>
      <c r="F5" s="161"/>
      <c r="G5" s="161"/>
      <c r="H5" s="162"/>
      <c r="I5" s="163" t="s">
        <v>5</v>
      </c>
      <c r="J5" s="164"/>
      <c r="K5" s="164"/>
      <c r="L5" s="164"/>
      <c r="M5" s="164"/>
      <c r="N5" s="164"/>
      <c r="O5" s="215" t="s">
        <v>126</v>
      </c>
      <c r="P5" s="216"/>
      <c r="Q5" s="216"/>
      <c r="R5" s="216"/>
      <c r="S5" s="216"/>
      <c r="T5" s="216"/>
      <c r="U5" s="216"/>
      <c r="V5" s="217"/>
    </row>
    <row r="6" spans="1:22" s="100" customFormat="1" ht="9.9499999999999993" customHeight="1" x14ac:dyDescent="0.2">
      <c r="A6" s="169" t="s">
        <v>6</v>
      </c>
      <c r="B6" s="170"/>
      <c r="C6" s="171"/>
      <c r="D6" s="172" t="s">
        <v>7</v>
      </c>
      <c r="E6" s="166" t="s">
        <v>8</v>
      </c>
      <c r="F6" s="166" t="s">
        <v>9</v>
      </c>
      <c r="G6" s="172" t="s">
        <v>10</v>
      </c>
      <c r="H6" s="172" t="s">
        <v>11</v>
      </c>
      <c r="I6" s="172" t="s">
        <v>12</v>
      </c>
      <c r="J6" s="172" t="s">
        <v>13</v>
      </c>
      <c r="K6" s="172" t="s">
        <v>14</v>
      </c>
      <c r="L6" s="166" t="s">
        <v>15</v>
      </c>
      <c r="M6" s="189" t="s">
        <v>16</v>
      </c>
      <c r="N6" s="190"/>
      <c r="O6" s="218"/>
      <c r="P6" s="219"/>
      <c r="Q6" s="219"/>
      <c r="R6" s="219"/>
      <c r="S6" s="219"/>
      <c r="T6" s="219"/>
      <c r="U6" s="219"/>
      <c r="V6" s="220"/>
    </row>
    <row r="7" spans="1:22" s="100" customFormat="1" ht="9.9499999999999993" customHeight="1" x14ac:dyDescent="0.2">
      <c r="A7" s="166" t="s">
        <v>17</v>
      </c>
      <c r="B7" s="166" t="s">
        <v>18</v>
      </c>
      <c r="C7" s="166" t="s">
        <v>19</v>
      </c>
      <c r="D7" s="173"/>
      <c r="E7" s="167"/>
      <c r="F7" s="167"/>
      <c r="G7" s="173"/>
      <c r="H7" s="188"/>
      <c r="I7" s="188"/>
      <c r="J7" s="188"/>
      <c r="K7" s="188"/>
      <c r="L7" s="188"/>
      <c r="M7" s="191"/>
      <c r="N7" s="192"/>
      <c r="O7" s="187" t="s">
        <v>22</v>
      </c>
      <c r="P7" s="187" t="s">
        <v>23</v>
      </c>
      <c r="Q7" s="187" t="s">
        <v>129</v>
      </c>
      <c r="R7" s="187" t="s">
        <v>130</v>
      </c>
      <c r="S7" s="221" t="s">
        <v>131</v>
      </c>
      <c r="T7" s="222"/>
      <c r="U7" s="221" t="s">
        <v>136</v>
      </c>
      <c r="V7" s="222"/>
    </row>
    <row r="8" spans="1:22" s="100" customFormat="1" ht="9.9499999999999993" customHeight="1" x14ac:dyDescent="0.2">
      <c r="A8" s="167"/>
      <c r="B8" s="167"/>
      <c r="C8" s="167"/>
      <c r="D8" s="173"/>
      <c r="E8" s="167"/>
      <c r="F8" s="167"/>
      <c r="G8" s="173"/>
      <c r="H8" s="188"/>
      <c r="I8" s="188"/>
      <c r="J8" s="188"/>
      <c r="K8" s="188"/>
      <c r="L8" s="188"/>
      <c r="M8" s="7" t="s">
        <v>20</v>
      </c>
      <c r="N8" s="8" t="s">
        <v>21</v>
      </c>
      <c r="O8" s="187"/>
      <c r="P8" s="187"/>
      <c r="Q8" s="187"/>
      <c r="R8" s="187"/>
      <c r="S8" s="223"/>
      <c r="T8" s="224"/>
      <c r="U8" s="223"/>
      <c r="V8" s="224"/>
    </row>
    <row r="9" spans="1:22" s="100" customFormat="1" ht="9.9499999999999993" customHeight="1" x14ac:dyDescent="0.2">
      <c r="A9" s="168"/>
      <c r="B9" s="168"/>
      <c r="C9" s="168"/>
      <c r="D9" s="174"/>
      <c r="E9" s="168"/>
      <c r="F9" s="168"/>
      <c r="G9" s="174"/>
      <c r="H9" s="188"/>
      <c r="I9" s="188"/>
      <c r="J9" s="188"/>
      <c r="K9" s="188"/>
      <c r="L9" s="188"/>
      <c r="M9" s="9" t="s">
        <v>22</v>
      </c>
      <c r="N9" s="10" t="s">
        <v>23</v>
      </c>
      <c r="O9" s="187"/>
      <c r="P9" s="187"/>
      <c r="Q9" s="187"/>
      <c r="R9" s="187"/>
      <c r="S9" s="11" t="s">
        <v>132</v>
      </c>
      <c r="T9" s="11" t="s">
        <v>133</v>
      </c>
      <c r="U9" s="11" t="s">
        <v>134</v>
      </c>
      <c r="V9" s="11" t="s">
        <v>135</v>
      </c>
    </row>
    <row r="10" spans="1:22" s="102" customFormat="1" ht="8.4499999999999993" customHeight="1" x14ac:dyDescent="0.2">
      <c r="A10" s="12"/>
      <c r="B10" s="12"/>
      <c r="C10" s="178" t="s">
        <v>24</v>
      </c>
      <c r="D10" s="101" t="s">
        <v>25</v>
      </c>
      <c r="E10" s="13" t="s">
        <v>26</v>
      </c>
      <c r="F10" s="13" t="s">
        <v>27</v>
      </c>
      <c r="G10" s="14" t="s">
        <v>28</v>
      </c>
      <c r="H10" s="15" t="s">
        <v>29</v>
      </c>
      <c r="I10" s="16" t="s">
        <v>30</v>
      </c>
      <c r="J10" s="17" t="s">
        <v>30</v>
      </c>
      <c r="K10" s="18"/>
      <c r="L10" s="181" t="s">
        <v>31</v>
      </c>
      <c r="M10" s="182"/>
      <c r="N10" s="183"/>
      <c r="O10" s="184">
        <v>5093104.7699999996</v>
      </c>
      <c r="P10" s="184">
        <v>5093104.7699999996</v>
      </c>
      <c r="Q10" s="195">
        <v>0</v>
      </c>
      <c r="R10" s="195">
        <v>0</v>
      </c>
      <c r="S10" s="175">
        <f>+Q10/O10</f>
        <v>0</v>
      </c>
      <c r="T10" s="175">
        <f>+Q10/P10</f>
        <v>0</v>
      </c>
      <c r="U10" s="175">
        <f>R10/O10</f>
        <v>0</v>
      </c>
      <c r="V10" s="175">
        <f>R10/P10</f>
        <v>0</v>
      </c>
    </row>
    <row r="11" spans="1:22" s="102" customFormat="1" ht="8.4499999999999993" customHeight="1" x14ac:dyDescent="0.2">
      <c r="A11" s="12"/>
      <c r="B11" s="12"/>
      <c r="C11" s="179"/>
      <c r="D11" s="98" t="s">
        <v>32</v>
      </c>
      <c r="E11" s="13" t="s">
        <v>33</v>
      </c>
      <c r="F11" s="13" t="s">
        <v>34</v>
      </c>
      <c r="G11" s="14" t="s">
        <v>35</v>
      </c>
      <c r="H11" s="15" t="s">
        <v>29</v>
      </c>
      <c r="I11" s="19" t="s">
        <v>36</v>
      </c>
      <c r="J11" s="20" t="s">
        <v>36</v>
      </c>
      <c r="K11" s="18"/>
      <c r="L11" s="181" t="s">
        <v>31</v>
      </c>
      <c r="M11" s="182"/>
      <c r="N11" s="183"/>
      <c r="O11" s="185"/>
      <c r="P11" s="185"/>
      <c r="Q11" s="225"/>
      <c r="R11" s="225"/>
      <c r="S11" s="176"/>
      <c r="T11" s="176"/>
      <c r="U11" s="176"/>
      <c r="V11" s="176"/>
    </row>
    <row r="12" spans="1:22" s="102" customFormat="1" ht="27.95" customHeight="1" x14ac:dyDescent="0.2">
      <c r="A12" s="12"/>
      <c r="B12" s="12"/>
      <c r="C12" s="179"/>
      <c r="D12" s="98" t="s">
        <v>37</v>
      </c>
      <c r="E12" s="13" t="s">
        <v>38</v>
      </c>
      <c r="F12" s="13" t="s">
        <v>39</v>
      </c>
      <c r="G12" s="14" t="s">
        <v>28</v>
      </c>
      <c r="H12" s="15" t="s">
        <v>40</v>
      </c>
      <c r="I12" s="21">
        <v>1</v>
      </c>
      <c r="J12" s="22">
        <v>1</v>
      </c>
      <c r="K12" s="23"/>
      <c r="L12" s="23">
        <v>1</v>
      </c>
      <c r="M12" s="23">
        <v>1</v>
      </c>
      <c r="N12" s="24"/>
      <c r="O12" s="185"/>
      <c r="P12" s="185"/>
      <c r="Q12" s="225"/>
      <c r="R12" s="225"/>
      <c r="S12" s="176"/>
      <c r="T12" s="176"/>
      <c r="U12" s="176"/>
      <c r="V12" s="176"/>
    </row>
    <row r="13" spans="1:22" s="102" customFormat="1" ht="20.100000000000001" customHeight="1" x14ac:dyDescent="0.2">
      <c r="A13" s="12"/>
      <c r="B13" s="12"/>
      <c r="C13" s="179"/>
      <c r="D13" s="98" t="s">
        <v>41</v>
      </c>
      <c r="E13" s="13" t="s">
        <v>42</v>
      </c>
      <c r="F13" s="13" t="s">
        <v>39</v>
      </c>
      <c r="G13" s="14" t="s">
        <v>28</v>
      </c>
      <c r="H13" s="15" t="s">
        <v>40</v>
      </c>
      <c r="I13" s="21">
        <v>1</v>
      </c>
      <c r="J13" s="22">
        <v>1</v>
      </c>
      <c r="K13" s="25"/>
      <c r="L13" s="25">
        <v>1</v>
      </c>
      <c r="M13" s="25">
        <v>1</v>
      </c>
      <c r="N13" s="26"/>
      <c r="O13" s="185"/>
      <c r="P13" s="185"/>
      <c r="Q13" s="225"/>
      <c r="R13" s="225"/>
      <c r="S13" s="176"/>
      <c r="T13" s="176"/>
      <c r="U13" s="176"/>
      <c r="V13" s="176"/>
    </row>
    <row r="14" spans="1:22" s="102" customFormat="1" ht="27.95" customHeight="1" x14ac:dyDescent="0.2">
      <c r="A14" s="12"/>
      <c r="B14" s="12"/>
      <c r="C14" s="179"/>
      <c r="D14" s="98" t="s">
        <v>43</v>
      </c>
      <c r="E14" s="13" t="s">
        <v>44</v>
      </c>
      <c r="F14" s="13" t="s">
        <v>39</v>
      </c>
      <c r="G14" s="14" t="s">
        <v>28</v>
      </c>
      <c r="H14" s="15" t="s">
        <v>40</v>
      </c>
      <c r="I14" s="21">
        <v>1</v>
      </c>
      <c r="J14" s="22">
        <v>1</v>
      </c>
      <c r="K14" s="25"/>
      <c r="L14" s="25">
        <v>1</v>
      </c>
      <c r="M14" s="25">
        <v>1</v>
      </c>
      <c r="N14" s="26"/>
      <c r="O14" s="185"/>
      <c r="P14" s="185"/>
      <c r="Q14" s="225"/>
      <c r="R14" s="225"/>
      <c r="S14" s="176"/>
      <c r="T14" s="176"/>
      <c r="U14" s="176"/>
      <c r="V14" s="176"/>
    </row>
    <row r="15" spans="1:22" s="102" customFormat="1" ht="20.100000000000001" customHeight="1" x14ac:dyDescent="0.2">
      <c r="A15" s="12"/>
      <c r="B15" s="12"/>
      <c r="C15" s="179"/>
      <c r="D15" s="98" t="s">
        <v>45</v>
      </c>
      <c r="E15" s="13" t="s">
        <v>46</v>
      </c>
      <c r="F15" s="13" t="s">
        <v>39</v>
      </c>
      <c r="G15" s="14" t="s">
        <v>28</v>
      </c>
      <c r="H15" s="15" t="s">
        <v>40</v>
      </c>
      <c r="I15" s="21">
        <v>1</v>
      </c>
      <c r="J15" s="22">
        <v>1</v>
      </c>
      <c r="K15" s="25"/>
      <c r="L15" s="25">
        <v>1</v>
      </c>
      <c r="M15" s="25">
        <v>1</v>
      </c>
      <c r="N15" s="26"/>
      <c r="O15" s="185"/>
      <c r="P15" s="185"/>
      <c r="Q15" s="225"/>
      <c r="R15" s="225"/>
      <c r="S15" s="176"/>
      <c r="T15" s="176"/>
      <c r="U15" s="176"/>
      <c r="V15" s="176"/>
    </row>
    <row r="16" spans="1:22" s="102" customFormat="1" ht="14.1" customHeight="1" x14ac:dyDescent="0.2">
      <c r="A16" s="12"/>
      <c r="B16" s="12"/>
      <c r="C16" s="179"/>
      <c r="D16" s="98" t="s">
        <v>47</v>
      </c>
      <c r="E16" s="13" t="s">
        <v>48</v>
      </c>
      <c r="F16" s="13" t="s">
        <v>39</v>
      </c>
      <c r="G16" s="14" t="s">
        <v>28</v>
      </c>
      <c r="H16" s="15" t="s">
        <v>40</v>
      </c>
      <c r="I16" s="21">
        <v>1</v>
      </c>
      <c r="J16" s="22">
        <v>1</v>
      </c>
      <c r="K16" s="25"/>
      <c r="L16" s="25">
        <v>1</v>
      </c>
      <c r="M16" s="25">
        <v>1</v>
      </c>
      <c r="N16" s="26"/>
      <c r="O16" s="185"/>
      <c r="P16" s="185"/>
      <c r="Q16" s="225"/>
      <c r="R16" s="225"/>
      <c r="S16" s="176"/>
      <c r="T16" s="176"/>
      <c r="U16" s="176"/>
      <c r="V16" s="176"/>
    </row>
    <row r="17" spans="1:22" s="102" customFormat="1" ht="24.95" customHeight="1" x14ac:dyDescent="0.2">
      <c r="A17" s="12"/>
      <c r="B17" s="12"/>
      <c r="C17" s="180"/>
      <c r="D17" s="98" t="s">
        <v>49</v>
      </c>
      <c r="E17" s="13" t="s">
        <v>50</v>
      </c>
      <c r="F17" s="13" t="s">
        <v>39</v>
      </c>
      <c r="G17" s="14" t="s">
        <v>28</v>
      </c>
      <c r="H17" s="15" t="s">
        <v>40</v>
      </c>
      <c r="I17" s="21">
        <v>1</v>
      </c>
      <c r="J17" s="22">
        <v>1</v>
      </c>
      <c r="K17" s="25"/>
      <c r="L17" s="25">
        <v>0.90800000000000003</v>
      </c>
      <c r="M17" s="25">
        <v>0.90800000000000003</v>
      </c>
      <c r="N17" s="26"/>
      <c r="O17" s="186"/>
      <c r="P17" s="186"/>
      <c r="Q17" s="196"/>
      <c r="R17" s="196"/>
      <c r="S17" s="177"/>
      <c r="T17" s="177"/>
      <c r="U17" s="177"/>
      <c r="V17" s="177"/>
    </row>
    <row r="18" spans="1:22" s="102" customFormat="1" ht="16.5" x14ac:dyDescent="0.2">
      <c r="A18" s="12"/>
      <c r="B18" s="12"/>
      <c r="C18" s="27" t="s">
        <v>51</v>
      </c>
      <c r="D18" s="27" t="s">
        <v>52</v>
      </c>
      <c r="E18" s="28" t="s">
        <v>26</v>
      </c>
      <c r="F18" s="28" t="s">
        <v>27</v>
      </c>
      <c r="G18" s="29" t="s">
        <v>35</v>
      </c>
      <c r="H18" s="30" t="s">
        <v>29</v>
      </c>
      <c r="I18" s="209"/>
      <c r="J18" s="210"/>
      <c r="K18" s="210"/>
      <c r="L18" s="210"/>
      <c r="M18" s="210"/>
      <c r="N18" s="211"/>
      <c r="O18" s="31">
        <v>499569.64</v>
      </c>
      <c r="P18" s="31">
        <v>499569.64</v>
      </c>
      <c r="Q18" s="32">
        <v>0</v>
      </c>
      <c r="R18" s="32">
        <v>0</v>
      </c>
      <c r="S18" s="33">
        <f t="shared" ref="S18:S27" si="0">Q18/O18</f>
        <v>0</v>
      </c>
      <c r="T18" s="33">
        <f t="shared" ref="T18:T27" si="1">+Q18/P18</f>
        <v>0</v>
      </c>
      <c r="U18" s="33">
        <f t="shared" ref="U18:U27" si="2">R18/O18</f>
        <v>0</v>
      </c>
      <c r="V18" s="33">
        <f t="shared" ref="V18:V27" si="3">R18/P18</f>
        <v>0</v>
      </c>
    </row>
    <row r="19" spans="1:22" s="102" customFormat="1" ht="16.5" customHeight="1" x14ac:dyDescent="0.2">
      <c r="A19" s="12"/>
      <c r="B19" s="12"/>
      <c r="C19" s="34" t="s">
        <v>53</v>
      </c>
      <c r="D19" s="34" t="s">
        <v>54</v>
      </c>
      <c r="E19" s="13" t="s">
        <v>26</v>
      </c>
      <c r="F19" s="13" t="s">
        <v>27</v>
      </c>
      <c r="G19" s="14" t="s">
        <v>35</v>
      </c>
      <c r="H19" s="30" t="s">
        <v>29</v>
      </c>
      <c r="I19" s="226" t="s">
        <v>55</v>
      </c>
      <c r="J19" s="227"/>
      <c r="K19" s="227"/>
      <c r="L19" s="227"/>
      <c r="M19" s="228"/>
      <c r="N19" s="26" t="s">
        <v>31</v>
      </c>
      <c r="O19" s="31">
        <v>76657.23</v>
      </c>
      <c r="P19" s="31">
        <v>76657.23</v>
      </c>
      <c r="Q19" s="32">
        <v>0</v>
      </c>
      <c r="R19" s="32">
        <v>0</v>
      </c>
      <c r="S19" s="33">
        <v>0</v>
      </c>
      <c r="T19" s="33">
        <f t="shared" si="1"/>
        <v>0</v>
      </c>
      <c r="U19" s="33">
        <f t="shared" si="2"/>
        <v>0</v>
      </c>
      <c r="V19" s="33">
        <f t="shared" si="3"/>
        <v>0</v>
      </c>
    </row>
    <row r="20" spans="1:22" s="102" customFormat="1" ht="14.1" customHeight="1" x14ac:dyDescent="0.2">
      <c r="A20" s="12"/>
      <c r="B20" s="12"/>
      <c r="C20" s="34" t="s">
        <v>56</v>
      </c>
      <c r="D20" s="34" t="s">
        <v>57</v>
      </c>
      <c r="E20" s="13" t="s">
        <v>26</v>
      </c>
      <c r="F20" s="13" t="s">
        <v>27</v>
      </c>
      <c r="G20" s="14" t="s">
        <v>35</v>
      </c>
      <c r="H20" s="30" t="s">
        <v>40</v>
      </c>
      <c r="I20" s="23" t="s">
        <v>58</v>
      </c>
      <c r="J20" s="199" t="s">
        <v>59</v>
      </c>
      <c r="K20" s="200"/>
      <c r="L20" s="201"/>
      <c r="M20" s="23" t="s">
        <v>60</v>
      </c>
      <c r="N20" s="24"/>
      <c r="O20" s="31">
        <v>195677.82</v>
      </c>
      <c r="P20" s="31">
        <v>195677.82</v>
      </c>
      <c r="Q20" s="32">
        <v>0</v>
      </c>
      <c r="R20" s="32">
        <v>0</v>
      </c>
      <c r="S20" s="33">
        <f t="shared" si="0"/>
        <v>0</v>
      </c>
      <c r="T20" s="33">
        <f t="shared" si="1"/>
        <v>0</v>
      </c>
      <c r="U20" s="33">
        <f t="shared" si="2"/>
        <v>0</v>
      </c>
      <c r="V20" s="33">
        <f t="shared" si="3"/>
        <v>0</v>
      </c>
    </row>
    <row r="21" spans="1:22" s="102" customFormat="1" ht="20.100000000000001" customHeight="1" x14ac:dyDescent="0.2">
      <c r="A21" s="12"/>
      <c r="B21" s="12"/>
      <c r="C21" s="34" t="s">
        <v>61</v>
      </c>
      <c r="D21" s="34" t="s">
        <v>62</v>
      </c>
      <c r="E21" s="13" t="s">
        <v>26</v>
      </c>
      <c r="F21" s="13" t="s">
        <v>27</v>
      </c>
      <c r="G21" s="14" t="s">
        <v>35</v>
      </c>
      <c r="H21" s="30" t="s">
        <v>40</v>
      </c>
      <c r="I21" s="35">
        <v>137890</v>
      </c>
      <c r="J21" s="35" t="s">
        <v>63</v>
      </c>
      <c r="K21" s="36"/>
      <c r="L21" s="35">
        <v>22262</v>
      </c>
      <c r="M21" s="37">
        <v>0.16139999999999999</v>
      </c>
      <c r="N21" s="36"/>
      <c r="O21" s="31">
        <v>147610.71</v>
      </c>
      <c r="P21" s="31">
        <v>147610.71</v>
      </c>
      <c r="Q21" s="32">
        <v>0</v>
      </c>
      <c r="R21" s="32">
        <v>0</v>
      </c>
      <c r="S21" s="33">
        <f t="shared" si="0"/>
        <v>0</v>
      </c>
      <c r="T21" s="33">
        <f t="shared" si="1"/>
        <v>0</v>
      </c>
      <c r="U21" s="33">
        <f t="shared" si="2"/>
        <v>0</v>
      </c>
      <c r="V21" s="33">
        <f t="shared" si="3"/>
        <v>0</v>
      </c>
    </row>
    <row r="22" spans="1:22" s="102" customFormat="1" ht="8.25" x14ac:dyDescent="0.2">
      <c r="A22" s="12"/>
      <c r="B22" s="12"/>
      <c r="C22" s="27" t="s">
        <v>64</v>
      </c>
      <c r="D22" s="27" t="s">
        <v>65</v>
      </c>
      <c r="E22" s="28" t="s">
        <v>26</v>
      </c>
      <c r="F22" s="28" t="s">
        <v>27</v>
      </c>
      <c r="G22" s="29" t="s">
        <v>35</v>
      </c>
      <c r="H22" s="30" t="s">
        <v>29</v>
      </c>
      <c r="I22" s="202"/>
      <c r="J22" s="203"/>
      <c r="K22" s="203"/>
      <c r="L22" s="203"/>
      <c r="M22" s="203"/>
      <c r="N22" s="204"/>
      <c r="O22" s="31">
        <v>158575.95000000001</v>
      </c>
      <c r="P22" s="31">
        <v>158575.95000000001</v>
      </c>
      <c r="Q22" s="32">
        <v>0</v>
      </c>
      <c r="R22" s="32">
        <v>0</v>
      </c>
      <c r="S22" s="33">
        <f t="shared" si="0"/>
        <v>0</v>
      </c>
      <c r="T22" s="33">
        <f t="shared" si="1"/>
        <v>0</v>
      </c>
      <c r="U22" s="33">
        <f t="shared" si="2"/>
        <v>0</v>
      </c>
      <c r="V22" s="33">
        <f t="shared" si="3"/>
        <v>0</v>
      </c>
    </row>
    <row r="23" spans="1:22" s="102" customFormat="1" ht="8.25" x14ac:dyDescent="0.2">
      <c r="A23" s="12"/>
      <c r="B23" s="12"/>
      <c r="C23" s="27" t="s">
        <v>66</v>
      </c>
      <c r="D23" s="27" t="s">
        <v>67</v>
      </c>
      <c r="E23" s="28" t="s">
        <v>26</v>
      </c>
      <c r="F23" s="28" t="s">
        <v>27</v>
      </c>
      <c r="G23" s="29" t="s">
        <v>35</v>
      </c>
      <c r="H23" s="38" t="s">
        <v>29</v>
      </c>
      <c r="I23" s="39" t="s">
        <v>68</v>
      </c>
      <c r="J23" s="40" t="s">
        <v>69</v>
      </c>
      <c r="K23" s="40"/>
      <c r="L23" s="41">
        <v>1</v>
      </c>
      <c r="M23" s="41">
        <v>1</v>
      </c>
      <c r="N23" s="42"/>
      <c r="O23" s="31">
        <v>33109.83</v>
      </c>
      <c r="P23" s="31">
        <v>33109.83</v>
      </c>
      <c r="Q23" s="32">
        <v>0</v>
      </c>
      <c r="R23" s="32">
        <v>0</v>
      </c>
      <c r="S23" s="33">
        <f t="shared" si="0"/>
        <v>0</v>
      </c>
      <c r="T23" s="33">
        <f t="shared" si="1"/>
        <v>0</v>
      </c>
      <c r="U23" s="33">
        <f t="shared" si="2"/>
        <v>0</v>
      </c>
      <c r="V23" s="33">
        <f t="shared" si="3"/>
        <v>0</v>
      </c>
    </row>
    <row r="24" spans="1:22" s="102" customFormat="1" ht="16.5" x14ac:dyDescent="0.2">
      <c r="A24" s="12"/>
      <c r="B24" s="12"/>
      <c r="C24" s="27" t="s">
        <v>70</v>
      </c>
      <c r="D24" s="27" t="s">
        <v>71</v>
      </c>
      <c r="E24" s="28" t="s">
        <v>26</v>
      </c>
      <c r="F24" s="28" t="s">
        <v>27</v>
      </c>
      <c r="G24" s="29" t="s">
        <v>35</v>
      </c>
      <c r="H24" s="30" t="s">
        <v>29</v>
      </c>
      <c r="I24" s="43">
        <v>1</v>
      </c>
      <c r="J24" s="43">
        <v>1</v>
      </c>
      <c r="K24" s="43"/>
      <c r="L24" s="44" t="s">
        <v>72</v>
      </c>
      <c r="M24" s="45" t="s">
        <v>72</v>
      </c>
      <c r="N24" s="46"/>
      <c r="O24" s="31">
        <v>9362.34</v>
      </c>
      <c r="P24" s="31">
        <v>9362.34</v>
      </c>
      <c r="Q24" s="32">
        <v>0</v>
      </c>
      <c r="R24" s="32">
        <v>0</v>
      </c>
      <c r="S24" s="33">
        <f t="shared" si="0"/>
        <v>0</v>
      </c>
      <c r="T24" s="33">
        <f t="shared" si="1"/>
        <v>0</v>
      </c>
      <c r="U24" s="33">
        <f t="shared" si="2"/>
        <v>0</v>
      </c>
      <c r="V24" s="33">
        <f t="shared" si="3"/>
        <v>0</v>
      </c>
    </row>
    <row r="25" spans="1:22" s="102" customFormat="1" ht="16.5" x14ac:dyDescent="0.2">
      <c r="A25" s="12"/>
      <c r="B25" s="12"/>
      <c r="C25" s="34" t="s">
        <v>73</v>
      </c>
      <c r="D25" s="34" t="s">
        <v>74</v>
      </c>
      <c r="E25" s="13" t="s">
        <v>26</v>
      </c>
      <c r="F25" s="13" t="s">
        <v>27</v>
      </c>
      <c r="G25" s="14" t="s">
        <v>35</v>
      </c>
      <c r="H25" s="47" t="s">
        <v>40</v>
      </c>
      <c r="I25" s="48">
        <v>1</v>
      </c>
      <c r="J25" s="48">
        <v>1</v>
      </c>
      <c r="K25" s="48"/>
      <c r="L25" s="49">
        <v>0.16120000000000001</v>
      </c>
      <c r="M25" s="50">
        <v>0.16</v>
      </c>
      <c r="N25" s="51"/>
      <c r="O25" s="31">
        <v>19631.43</v>
      </c>
      <c r="P25" s="31">
        <v>19631.43</v>
      </c>
      <c r="Q25" s="32">
        <v>0</v>
      </c>
      <c r="R25" s="32">
        <v>0</v>
      </c>
      <c r="S25" s="33">
        <f t="shared" si="0"/>
        <v>0</v>
      </c>
      <c r="T25" s="33">
        <f t="shared" si="1"/>
        <v>0</v>
      </c>
      <c r="U25" s="33">
        <f t="shared" si="2"/>
        <v>0</v>
      </c>
      <c r="V25" s="33">
        <f t="shared" si="3"/>
        <v>0</v>
      </c>
    </row>
    <row r="26" spans="1:22" s="102" customFormat="1" ht="8.25" x14ac:dyDescent="0.2">
      <c r="A26" s="12"/>
      <c r="B26" s="12"/>
      <c r="C26" s="52" t="s">
        <v>75</v>
      </c>
      <c r="D26" s="52" t="s">
        <v>76</v>
      </c>
      <c r="E26" s="53" t="s">
        <v>26</v>
      </c>
      <c r="F26" s="53" t="s">
        <v>27</v>
      </c>
      <c r="G26" s="54" t="s">
        <v>28</v>
      </c>
      <c r="H26" s="30" t="s">
        <v>40</v>
      </c>
      <c r="I26" s="55">
        <v>1</v>
      </c>
      <c r="J26" s="55">
        <v>0.9</v>
      </c>
      <c r="K26" s="45"/>
      <c r="L26" s="43">
        <v>0.11</v>
      </c>
      <c r="M26" s="50">
        <v>0.11</v>
      </c>
      <c r="N26" s="50"/>
      <c r="O26" s="31">
        <v>47769.93</v>
      </c>
      <c r="P26" s="31">
        <v>47769.93</v>
      </c>
      <c r="Q26" s="32">
        <v>0</v>
      </c>
      <c r="R26" s="32">
        <v>0</v>
      </c>
      <c r="S26" s="33">
        <f t="shared" si="0"/>
        <v>0</v>
      </c>
      <c r="T26" s="33">
        <f t="shared" si="1"/>
        <v>0</v>
      </c>
      <c r="U26" s="33">
        <f t="shared" si="2"/>
        <v>0</v>
      </c>
      <c r="V26" s="33">
        <f t="shared" si="3"/>
        <v>0</v>
      </c>
    </row>
    <row r="27" spans="1:22" s="102" customFormat="1" ht="14.1" customHeight="1" x14ac:dyDescent="0.2">
      <c r="A27" s="12"/>
      <c r="B27" s="12"/>
      <c r="C27" s="27" t="s">
        <v>77</v>
      </c>
      <c r="D27" s="27" t="s">
        <v>78</v>
      </c>
      <c r="E27" s="28" t="s">
        <v>26</v>
      </c>
      <c r="F27" s="28" t="s">
        <v>27</v>
      </c>
      <c r="G27" s="29" t="s">
        <v>35</v>
      </c>
      <c r="H27" s="30" t="s">
        <v>79</v>
      </c>
      <c r="I27" s="43">
        <v>1</v>
      </c>
      <c r="J27" s="43">
        <v>0.81</v>
      </c>
      <c r="K27" s="45"/>
      <c r="L27" s="56" t="s">
        <v>80</v>
      </c>
      <c r="M27" s="56" t="s">
        <v>80</v>
      </c>
      <c r="N27" s="46"/>
      <c r="O27" s="31">
        <v>7333.19</v>
      </c>
      <c r="P27" s="31">
        <v>7333.19</v>
      </c>
      <c r="Q27" s="32">
        <v>0</v>
      </c>
      <c r="R27" s="32">
        <v>0</v>
      </c>
      <c r="S27" s="33">
        <f t="shared" si="0"/>
        <v>0</v>
      </c>
      <c r="T27" s="33">
        <f t="shared" si="1"/>
        <v>0</v>
      </c>
      <c r="U27" s="33">
        <f t="shared" si="2"/>
        <v>0</v>
      </c>
      <c r="V27" s="33">
        <f t="shared" si="3"/>
        <v>0</v>
      </c>
    </row>
    <row r="28" spans="1:22" s="102" customFormat="1" ht="12" customHeight="1" x14ac:dyDescent="0.2">
      <c r="A28" s="12"/>
      <c r="B28" s="12"/>
      <c r="C28" s="34" t="s">
        <v>81</v>
      </c>
      <c r="D28" s="34" t="s">
        <v>82</v>
      </c>
      <c r="E28" s="13" t="s">
        <v>26</v>
      </c>
      <c r="F28" s="13" t="s">
        <v>27</v>
      </c>
      <c r="G28" s="14" t="s">
        <v>35</v>
      </c>
      <c r="H28" s="47" t="s">
        <v>40</v>
      </c>
      <c r="I28" s="103"/>
      <c r="J28" s="44"/>
      <c r="K28" s="44"/>
      <c r="L28" s="44"/>
      <c r="M28" s="44"/>
      <c r="N28" s="44"/>
      <c r="O28" s="31">
        <v>0</v>
      </c>
      <c r="P28" s="31">
        <v>0</v>
      </c>
      <c r="Q28" s="32">
        <v>0</v>
      </c>
      <c r="R28" s="32">
        <v>0</v>
      </c>
      <c r="S28" s="33">
        <v>0</v>
      </c>
      <c r="T28" s="33">
        <v>0</v>
      </c>
      <c r="U28" s="33">
        <v>0</v>
      </c>
      <c r="V28" s="33">
        <v>0</v>
      </c>
    </row>
    <row r="29" spans="1:22" s="102" customFormat="1" ht="15.95" customHeight="1" x14ac:dyDescent="0.2">
      <c r="A29" s="205"/>
      <c r="B29" s="205"/>
      <c r="C29" s="207" t="s">
        <v>83</v>
      </c>
      <c r="D29" s="27" t="s">
        <v>84</v>
      </c>
      <c r="E29" s="28" t="s">
        <v>26</v>
      </c>
      <c r="F29" s="28" t="s">
        <v>27</v>
      </c>
      <c r="G29" s="29" t="s">
        <v>35</v>
      </c>
      <c r="H29" s="30" t="s">
        <v>85</v>
      </c>
      <c r="I29" s="43">
        <v>1</v>
      </c>
      <c r="J29" s="43" t="s">
        <v>86</v>
      </c>
      <c r="K29" s="45"/>
      <c r="L29" s="43" t="s">
        <v>86</v>
      </c>
      <c r="M29" s="43">
        <v>1</v>
      </c>
      <c r="N29" s="46"/>
      <c r="O29" s="193">
        <v>122912.01</v>
      </c>
      <c r="P29" s="193">
        <v>122912.01</v>
      </c>
      <c r="Q29" s="195">
        <v>0</v>
      </c>
      <c r="R29" s="195">
        <v>0</v>
      </c>
      <c r="S29" s="175">
        <f>Q29/O29</f>
        <v>0</v>
      </c>
      <c r="T29" s="197">
        <f>Q29/P29</f>
        <v>0</v>
      </c>
      <c r="U29" s="175">
        <f>R29/O29</f>
        <v>0</v>
      </c>
      <c r="V29" s="175">
        <f>R29/P29</f>
        <v>0</v>
      </c>
    </row>
    <row r="30" spans="1:22" s="102" customFormat="1" ht="16.5" x14ac:dyDescent="0.2">
      <c r="A30" s="206"/>
      <c r="B30" s="206"/>
      <c r="C30" s="208"/>
      <c r="D30" s="34" t="s">
        <v>87</v>
      </c>
      <c r="E30" s="13" t="s">
        <v>26</v>
      </c>
      <c r="F30" s="13" t="s">
        <v>27</v>
      </c>
      <c r="G30" s="14" t="s">
        <v>35</v>
      </c>
      <c r="H30" s="47" t="s">
        <v>88</v>
      </c>
      <c r="I30" s="46"/>
      <c r="J30" s="48"/>
      <c r="K30" s="48"/>
      <c r="L30" s="48"/>
      <c r="M30" s="48"/>
      <c r="N30" s="45"/>
      <c r="O30" s="194"/>
      <c r="P30" s="194"/>
      <c r="Q30" s="196"/>
      <c r="R30" s="196"/>
      <c r="S30" s="177"/>
      <c r="T30" s="198"/>
      <c r="U30" s="177"/>
      <c r="V30" s="177"/>
    </row>
    <row r="31" spans="1:22" s="102" customFormat="1" ht="24.75" x14ac:dyDescent="0.2">
      <c r="A31" s="12"/>
      <c r="B31" s="12"/>
      <c r="C31" s="34" t="s">
        <v>89</v>
      </c>
      <c r="D31" s="34" t="s">
        <v>90</v>
      </c>
      <c r="E31" s="13" t="s">
        <v>26</v>
      </c>
      <c r="F31" s="13" t="s">
        <v>27</v>
      </c>
      <c r="G31" s="14" t="s">
        <v>35</v>
      </c>
      <c r="H31" s="57" t="s">
        <v>40</v>
      </c>
      <c r="I31" s="58">
        <v>1</v>
      </c>
      <c r="J31" s="59" t="s">
        <v>91</v>
      </c>
      <c r="K31" s="60">
        <v>1</v>
      </c>
      <c r="L31" s="59" t="s">
        <v>92</v>
      </c>
      <c r="M31" s="59" t="s">
        <v>92</v>
      </c>
      <c r="N31" s="61"/>
      <c r="O31" s="62">
        <v>95721.21</v>
      </c>
      <c r="P31" s="62">
        <v>95721.21</v>
      </c>
      <c r="Q31" s="63"/>
      <c r="R31" s="63">
        <v>0</v>
      </c>
      <c r="S31" s="33">
        <f t="shared" ref="S31:S44" si="4">Q31/O31</f>
        <v>0</v>
      </c>
      <c r="T31" s="33">
        <f t="shared" ref="T31:T44" si="5">+Q31/P31</f>
        <v>0</v>
      </c>
      <c r="U31" s="33">
        <v>0</v>
      </c>
      <c r="V31" s="33">
        <f t="shared" ref="V31:V44" si="6">R31/P31</f>
        <v>0</v>
      </c>
    </row>
    <row r="32" spans="1:22" s="102" customFormat="1" ht="16.5" x14ac:dyDescent="0.2">
      <c r="A32" s="12"/>
      <c r="B32" s="12"/>
      <c r="C32" s="64" t="s">
        <v>93</v>
      </c>
      <c r="D32" s="64" t="s">
        <v>94</v>
      </c>
      <c r="E32" s="65" t="s">
        <v>26</v>
      </c>
      <c r="F32" s="65" t="s">
        <v>27</v>
      </c>
      <c r="G32" s="66" t="s">
        <v>35</v>
      </c>
      <c r="H32" s="67" t="s">
        <v>29</v>
      </c>
      <c r="I32" s="68">
        <v>24.9</v>
      </c>
      <c r="J32" s="68">
        <v>24.9</v>
      </c>
      <c r="K32" s="68">
        <v>24.9</v>
      </c>
      <c r="L32" s="69">
        <v>9.1199999999999992</v>
      </c>
      <c r="M32" s="70">
        <v>1</v>
      </c>
      <c r="N32" s="71">
        <v>1</v>
      </c>
      <c r="O32" s="31">
        <v>14266.98</v>
      </c>
      <c r="P32" s="31">
        <v>14266.98</v>
      </c>
      <c r="Q32" s="32">
        <v>0</v>
      </c>
      <c r="R32" s="32">
        <v>0</v>
      </c>
      <c r="S32" s="33">
        <f t="shared" si="4"/>
        <v>0</v>
      </c>
      <c r="T32" s="33">
        <f t="shared" si="5"/>
        <v>0</v>
      </c>
      <c r="U32" s="33">
        <f>R32/O32</f>
        <v>0</v>
      </c>
      <c r="V32" s="33">
        <f t="shared" si="6"/>
        <v>0</v>
      </c>
    </row>
    <row r="33" spans="1:22" s="104" customFormat="1" ht="8.4499999999999993" customHeight="1" x14ac:dyDescent="0.2">
      <c r="A33" s="72"/>
      <c r="B33" s="73"/>
      <c r="C33" s="27" t="s">
        <v>95</v>
      </c>
      <c r="D33" s="27" t="s">
        <v>96</v>
      </c>
      <c r="E33" s="28" t="s">
        <v>26</v>
      </c>
      <c r="F33" s="28" t="s">
        <v>27</v>
      </c>
      <c r="G33" s="28" t="s">
        <v>35</v>
      </c>
      <c r="H33" s="74" t="s">
        <v>97</v>
      </c>
      <c r="I33" s="25">
        <v>7.3999999999999996E-2</v>
      </c>
      <c r="J33" s="25">
        <v>7.3999999999999996E-2</v>
      </c>
      <c r="K33" s="25">
        <v>7.3999999999999996E-2</v>
      </c>
      <c r="L33" s="25" t="s">
        <v>98</v>
      </c>
      <c r="M33" s="25" t="s">
        <v>99</v>
      </c>
      <c r="N33" s="26" t="s">
        <v>99</v>
      </c>
      <c r="O33" s="31">
        <v>24726.78</v>
      </c>
      <c r="P33" s="31">
        <v>24726.78</v>
      </c>
      <c r="Q33" s="32">
        <v>0</v>
      </c>
      <c r="R33" s="32">
        <v>0</v>
      </c>
      <c r="S33" s="33">
        <f t="shared" si="4"/>
        <v>0</v>
      </c>
      <c r="T33" s="33">
        <f t="shared" si="5"/>
        <v>0</v>
      </c>
      <c r="U33" s="33">
        <v>0</v>
      </c>
      <c r="V33" s="33">
        <f t="shared" si="6"/>
        <v>0</v>
      </c>
    </row>
    <row r="34" spans="1:22" s="102" customFormat="1" ht="35.1" customHeight="1" x14ac:dyDescent="0.2">
      <c r="A34" s="12"/>
      <c r="B34" s="12"/>
      <c r="C34" s="75" t="s">
        <v>100</v>
      </c>
      <c r="D34" s="75" t="s">
        <v>101</v>
      </c>
      <c r="E34" s="76" t="s">
        <v>26</v>
      </c>
      <c r="F34" s="76" t="s">
        <v>27</v>
      </c>
      <c r="G34" s="77" t="s">
        <v>35</v>
      </c>
      <c r="H34" s="78" t="s">
        <v>102</v>
      </c>
      <c r="I34" s="79">
        <v>148</v>
      </c>
      <c r="J34" s="79">
        <v>148</v>
      </c>
      <c r="K34" s="80">
        <v>148</v>
      </c>
      <c r="L34" s="81" t="s">
        <v>103</v>
      </c>
      <c r="M34" s="81" t="s">
        <v>103</v>
      </c>
      <c r="N34" s="82" t="s">
        <v>103</v>
      </c>
      <c r="O34" s="31">
        <v>10714.86</v>
      </c>
      <c r="P34" s="31">
        <v>10714.86</v>
      </c>
      <c r="Q34" s="32">
        <v>0</v>
      </c>
      <c r="R34" s="32">
        <v>0</v>
      </c>
      <c r="S34" s="33">
        <f t="shared" si="4"/>
        <v>0</v>
      </c>
      <c r="T34" s="33">
        <f t="shared" si="5"/>
        <v>0</v>
      </c>
      <c r="U34" s="33">
        <v>0</v>
      </c>
      <c r="V34" s="33">
        <f t="shared" si="6"/>
        <v>0</v>
      </c>
    </row>
    <row r="35" spans="1:22" s="102" customFormat="1" ht="16.5" x14ac:dyDescent="0.2">
      <c r="A35" s="12"/>
      <c r="B35" s="12"/>
      <c r="C35" s="34" t="s">
        <v>104</v>
      </c>
      <c r="D35" s="34" t="s">
        <v>105</v>
      </c>
      <c r="E35" s="13" t="s">
        <v>106</v>
      </c>
      <c r="F35" s="13" t="s">
        <v>27</v>
      </c>
      <c r="G35" s="14" t="s">
        <v>35</v>
      </c>
      <c r="H35" s="47" t="s">
        <v>40</v>
      </c>
      <c r="I35" s="83">
        <v>0.4</v>
      </c>
      <c r="J35" s="84">
        <v>0.4</v>
      </c>
      <c r="K35" s="46"/>
      <c r="L35" s="84">
        <v>9.1999999999999998E-2</v>
      </c>
      <c r="M35" s="48">
        <v>9.1999999999999998E-2</v>
      </c>
      <c r="N35" s="85"/>
      <c r="O35" s="31">
        <v>14490.45</v>
      </c>
      <c r="P35" s="31">
        <v>14490.45</v>
      </c>
      <c r="Q35" s="32">
        <v>0</v>
      </c>
      <c r="R35" s="32">
        <v>0</v>
      </c>
      <c r="S35" s="33">
        <f t="shared" si="4"/>
        <v>0</v>
      </c>
      <c r="T35" s="33">
        <f t="shared" si="5"/>
        <v>0</v>
      </c>
      <c r="U35" s="33">
        <v>0</v>
      </c>
      <c r="V35" s="33">
        <f t="shared" si="6"/>
        <v>0</v>
      </c>
    </row>
    <row r="36" spans="1:22" s="102" customFormat="1" ht="8.25" x14ac:dyDescent="0.2">
      <c r="A36" s="12"/>
      <c r="B36" s="12"/>
      <c r="C36" s="27" t="s">
        <v>107</v>
      </c>
      <c r="D36" s="27" t="s">
        <v>108</v>
      </c>
      <c r="E36" s="28" t="s">
        <v>26</v>
      </c>
      <c r="F36" s="28" t="s">
        <v>27</v>
      </c>
      <c r="G36" s="29" t="s">
        <v>28</v>
      </c>
      <c r="H36" s="30" t="s">
        <v>40</v>
      </c>
      <c r="I36" s="43">
        <v>1</v>
      </c>
      <c r="J36" s="45">
        <v>41.436999999999998</v>
      </c>
      <c r="K36" s="45">
        <v>41.436999999999998</v>
      </c>
      <c r="L36" s="45">
        <v>18.759</v>
      </c>
      <c r="M36" s="43">
        <v>0.45200000000000001</v>
      </c>
      <c r="N36" s="84"/>
      <c r="O36" s="31">
        <v>25996.23</v>
      </c>
      <c r="P36" s="31">
        <v>25996.23</v>
      </c>
      <c r="Q36" s="32">
        <v>0</v>
      </c>
      <c r="R36" s="32">
        <v>0</v>
      </c>
      <c r="S36" s="33">
        <f t="shared" si="4"/>
        <v>0</v>
      </c>
      <c r="T36" s="33">
        <f t="shared" si="5"/>
        <v>0</v>
      </c>
      <c r="U36" s="33">
        <v>0</v>
      </c>
      <c r="V36" s="33">
        <f t="shared" si="6"/>
        <v>0</v>
      </c>
    </row>
    <row r="37" spans="1:22" s="102" customFormat="1" ht="24.75" x14ac:dyDescent="0.2">
      <c r="A37" s="12"/>
      <c r="B37" s="12"/>
      <c r="C37" s="86" t="s">
        <v>109</v>
      </c>
      <c r="D37" s="86" t="s">
        <v>110</v>
      </c>
      <c r="E37" s="87" t="s">
        <v>26</v>
      </c>
      <c r="F37" s="87" t="s">
        <v>27</v>
      </c>
      <c r="G37" s="88" t="s">
        <v>28</v>
      </c>
      <c r="H37" s="30" t="s">
        <v>40</v>
      </c>
      <c r="I37" s="43">
        <v>1</v>
      </c>
      <c r="J37" s="43">
        <v>1</v>
      </c>
      <c r="K37" s="89">
        <v>0</v>
      </c>
      <c r="L37" s="43">
        <v>1</v>
      </c>
      <c r="M37" s="43">
        <v>1</v>
      </c>
      <c r="N37" s="46"/>
      <c r="O37" s="31">
        <v>30690.27</v>
      </c>
      <c r="P37" s="31">
        <v>30690.27</v>
      </c>
      <c r="Q37" s="32">
        <v>0</v>
      </c>
      <c r="R37" s="32">
        <v>0</v>
      </c>
      <c r="S37" s="33">
        <f t="shared" si="4"/>
        <v>0</v>
      </c>
      <c r="T37" s="33">
        <f t="shared" si="5"/>
        <v>0</v>
      </c>
      <c r="U37" s="33">
        <v>0</v>
      </c>
      <c r="V37" s="33">
        <f t="shared" si="6"/>
        <v>0</v>
      </c>
    </row>
    <row r="38" spans="1:22" s="102" customFormat="1" ht="8.25" x14ac:dyDescent="0.2">
      <c r="A38" s="12"/>
      <c r="B38" s="12"/>
      <c r="C38" s="52" t="s">
        <v>111</v>
      </c>
      <c r="D38" s="52" t="s">
        <v>112</v>
      </c>
      <c r="E38" s="53" t="s">
        <v>26</v>
      </c>
      <c r="F38" s="53" t="s">
        <v>27</v>
      </c>
      <c r="G38" s="54" t="s">
        <v>28</v>
      </c>
      <c r="H38" s="30" t="s">
        <v>40</v>
      </c>
      <c r="I38" s="21">
        <v>1</v>
      </c>
      <c r="J38" s="22">
        <v>4.9000000000000002E-2</v>
      </c>
      <c r="K38" s="25"/>
      <c r="L38" s="25">
        <v>4.9000000000000002E-2</v>
      </c>
      <c r="M38" s="25">
        <v>4.9000000000000002E-2</v>
      </c>
      <c r="N38" s="48"/>
      <c r="O38" s="31">
        <v>90621.18</v>
      </c>
      <c r="P38" s="31">
        <v>90621.18</v>
      </c>
      <c r="Q38" s="32">
        <v>0</v>
      </c>
      <c r="R38" s="32">
        <v>0</v>
      </c>
      <c r="S38" s="33">
        <f t="shared" si="4"/>
        <v>0</v>
      </c>
      <c r="T38" s="33">
        <f t="shared" si="5"/>
        <v>0</v>
      </c>
      <c r="U38" s="33">
        <f>R38/O38</f>
        <v>0</v>
      </c>
      <c r="V38" s="33">
        <f t="shared" si="6"/>
        <v>0</v>
      </c>
    </row>
    <row r="39" spans="1:22" s="102" customFormat="1" ht="20.100000000000001" customHeight="1" x14ac:dyDescent="0.2">
      <c r="A39" s="12"/>
      <c r="B39" s="12"/>
      <c r="C39" s="86" t="s">
        <v>113</v>
      </c>
      <c r="D39" s="34" t="s">
        <v>114</v>
      </c>
      <c r="E39" s="13" t="s">
        <v>26</v>
      </c>
      <c r="F39" s="13" t="s">
        <v>27</v>
      </c>
      <c r="G39" s="14" t="s">
        <v>28</v>
      </c>
      <c r="H39" s="47" t="s">
        <v>40</v>
      </c>
      <c r="I39" s="48">
        <v>0.3</v>
      </c>
      <c r="J39" s="48">
        <v>0.01</v>
      </c>
      <c r="K39" s="48">
        <v>0</v>
      </c>
      <c r="L39" s="48">
        <v>0.01</v>
      </c>
      <c r="M39" s="48">
        <v>0.01</v>
      </c>
      <c r="N39" s="48"/>
      <c r="O39" s="31">
        <v>26705.25</v>
      </c>
      <c r="P39" s="31">
        <v>26705.25</v>
      </c>
      <c r="Q39" s="32">
        <v>0</v>
      </c>
      <c r="R39" s="32">
        <v>0</v>
      </c>
      <c r="S39" s="33">
        <f t="shared" si="4"/>
        <v>0</v>
      </c>
      <c r="T39" s="33">
        <f t="shared" si="5"/>
        <v>0</v>
      </c>
      <c r="U39" s="33">
        <v>0</v>
      </c>
      <c r="V39" s="33">
        <f t="shared" si="6"/>
        <v>0</v>
      </c>
    </row>
    <row r="40" spans="1:22" s="102" customFormat="1" ht="8.25" x14ac:dyDescent="0.2">
      <c r="A40" s="12"/>
      <c r="B40" s="12"/>
      <c r="C40" s="86" t="s">
        <v>115</v>
      </c>
      <c r="D40" s="86" t="s">
        <v>116</v>
      </c>
      <c r="E40" s="87" t="s">
        <v>26</v>
      </c>
      <c r="F40" s="87" t="s">
        <v>27</v>
      </c>
      <c r="G40" s="88" t="s">
        <v>28</v>
      </c>
      <c r="H40" s="47" t="s">
        <v>40</v>
      </c>
      <c r="I40" s="48">
        <v>1</v>
      </c>
      <c r="J40" s="48">
        <v>1</v>
      </c>
      <c r="K40" s="48"/>
      <c r="L40" s="48">
        <v>1</v>
      </c>
      <c r="M40" s="48">
        <v>1</v>
      </c>
      <c r="N40" s="46"/>
      <c r="O40" s="31">
        <v>2268.63</v>
      </c>
      <c r="P40" s="31">
        <v>2268.63</v>
      </c>
      <c r="Q40" s="32">
        <v>0</v>
      </c>
      <c r="R40" s="32">
        <v>0</v>
      </c>
      <c r="S40" s="33">
        <f t="shared" si="4"/>
        <v>0</v>
      </c>
      <c r="T40" s="33">
        <f t="shared" si="5"/>
        <v>0</v>
      </c>
      <c r="U40" s="33">
        <v>0</v>
      </c>
      <c r="V40" s="33">
        <f t="shared" si="6"/>
        <v>0</v>
      </c>
    </row>
    <row r="41" spans="1:22" s="104" customFormat="1" ht="8.25" x14ac:dyDescent="0.2">
      <c r="A41" s="72"/>
      <c r="B41" s="72"/>
      <c r="C41" s="27" t="s">
        <v>117</v>
      </c>
      <c r="D41" s="27" t="s">
        <v>118</v>
      </c>
      <c r="E41" s="28" t="s">
        <v>26</v>
      </c>
      <c r="F41" s="105" t="s">
        <v>27</v>
      </c>
      <c r="G41" s="54" t="s">
        <v>28</v>
      </c>
      <c r="H41" s="47" t="s">
        <v>40</v>
      </c>
      <c r="I41" s="90">
        <v>1</v>
      </c>
      <c r="J41" s="91">
        <v>1</v>
      </c>
      <c r="K41" s="92">
        <v>0</v>
      </c>
      <c r="L41" s="91">
        <v>1</v>
      </c>
      <c r="M41" s="90">
        <v>1</v>
      </c>
      <c r="N41" s="43"/>
      <c r="O41" s="31">
        <v>84214.26</v>
      </c>
      <c r="P41" s="31">
        <v>84214.26</v>
      </c>
      <c r="Q41" s="32">
        <v>0</v>
      </c>
      <c r="R41" s="32">
        <v>0</v>
      </c>
      <c r="S41" s="33">
        <f t="shared" si="4"/>
        <v>0</v>
      </c>
      <c r="T41" s="33">
        <f t="shared" si="5"/>
        <v>0</v>
      </c>
      <c r="U41" s="33">
        <f>+R41/O41</f>
        <v>0</v>
      </c>
      <c r="V41" s="33">
        <f t="shared" si="6"/>
        <v>0</v>
      </c>
    </row>
    <row r="42" spans="1:22" s="102" customFormat="1" ht="8.4499999999999993" customHeight="1" x14ac:dyDescent="0.2">
      <c r="A42" s="12"/>
      <c r="B42" s="12"/>
      <c r="C42" s="27" t="s">
        <v>119</v>
      </c>
      <c r="D42" s="27" t="s">
        <v>120</v>
      </c>
      <c r="E42" s="28" t="s">
        <v>26</v>
      </c>
      <c r="F42" s="28" t="s">
        <v>27</v>
      </c>
      <c r="G42" s="29" t="s">
        <v>28</v>
      </c>
      <c r="H42" s="30" t="s">
        <v>40</v>
      </c>
      <c r="I42" s="49">
        <v>1</v>
      </c>
      <c r="J42" s="93">
        <v>1</v>
      </c>
      <c r="K42" s="89">
        <v>0</v>
      </c>
      <c r="L42" s="93">
        <v>1</v>
      </c>
      <c r="M42" s="94">
        <v>1</v>
      </c>
      <c r="N42" s="46"/>
      <c r="O42" s="31">
        <v>61241.31</v>
      </c>
      <c r="P42" s="31">
        <v>61241.31</v>
      </c>
      <c r="Q42" s="32">
        <v>0</v>
      </c>
      <c r="R42" s="32">
        <v>0</v>
      </c>
      <c r="S42" s="33">
        <f t="shared" si="4"/>
        <v>0</v>
      </c>
      <c r="T42" s="33">
        <f t="shared" si="5"/>
        <v>0</v>
      </c>
      <c r="U42" s="33">
        <f>+R42/O42</f>
        <v>0</v>
      </c>
      <c r="V42" s="33">
        <f t="shared" si="6"/>
        <v>0</v>
      </c>
    </row>
    <row r="43" spans="1:22" s="102" customFormat="1" ht="8.25" x14ac:dyDescent="0.2">
      <c r="A43" s="12"/>
      <c r="B43" s="12"/>
      <c r="C43" s="106" t="s">
        <v>121</v>
      </c>
      <c r="D43" s="107" t="s">
        <v>122</v>
      </c>
      <c r="E43" s="107" t="s">
        <v>26</v>
      </c>
      <c r="F43" s="107" t="s">
        <v>34</v>
      </c>
      <c r="G43" s="108" t="s">
        <v>28</v>
      </c>
      <c r="H43" s="15" t="s">
        <v>40</v>
      </c>
      <c r="I43" s="49">
        <v>1</v>
      </c>
      <c r="J43" s="93">
        <v>0.25</v>
      </c>
      <c r="K43" s="89">
        <v>0</v>
      </c>
      <c r="L43" s="93">
        <v>0.25</v>
      </c>
      <c r="M43" s="95">
        <v>0.25</v>
      </c>
      <c r="N43" s="48"/>
      <c r="O43" s="31">
        <v>179818.14</v>
      </c>
      <c r="P43" s="31">
        <v>179818.14</v>
      </c>
      <c r="Q43" s="32">
        <v>0</v>
      </c>
      <c r="R43" s="32">
        <v>0</v>
      </c>
      <c r="S43" s="33">
        <f t="shared" si="4"/>
        <v>0</v>
      </c>
      <c r="T43" s="33">
        <f t="shared" si="5"/>
        <v>0</v>
      </c>
      <c r="U43" s="33">
        <f>+R43/O43</f>
        <v>0</v>
      </c>
      <c r="V43" s="33">
        <f t="shared" si="6"/>
        <v>0</v>
      </c>
    </row>
    <row r="44" spans="1:22" s="102" customFormat="1" ht="8.25" x14ac:dyDescent="0.2">
      <c r="A44" s="12"/>
      <c r="B44" s="12"/>
      <c r="C44" s="109" t="s">
        <v>123</v>
      </c>
      <c r="D44" s="110" t="s">
        <v>124</v>
      </c>
      <c r="E44" s="111" t="s">
        <v>26</v>
      </c>
      <c r="F44" s="111" t="s">
        <v>34</v>
      </c>
      <c r="G44" s="96" t="s">
        <v>28</v>
      </c>
      <c r="H44" s="30" t="s">
        <v>40</v>
      </c>
      <c r="I44" s="43">
        <v>1</v>
      </c>
      <c r="J44" s="97">
        <v>0.25</v>
      </c>
      <c r="K44" s="37">
        <v>0</v>
      </c>
      <c r="L44" s="37">
        <v>0.3387</v>
      </c>
      <c r="M44" s="44" t="s">
        <v>125</v>
      </c>
      <c r="N44" s="84"/>
      <c r="O44" s="31">
        <v>45255.6</v>
      </c>
      <c r="P44" s="31">
        <v>45255.6</v>
      </c>
      <c r="Q44" s="32">
        <v>0</v>
      </c>
      <c r="R44" s="32">
        <v>0</v>
      </c>
      <c r="S44" s="33">
        <f t="shared" si="4"/>
        <v>0</v>
      </c>
      <c r="T44" s="33">
        <f t="shared" si="5"/>
        <v>0</v>
      </c>
      <c r="U44" s="33">
        <f>+R44/O44</f>
        <v>0</v>
      </c>
      <c r="V44" s="33">
        <f t="shared" si="6"/>
        <v>0</v>
      </c>
    </row>
    <row r="45" spans="1:22" ht="12.75" customHeight="1" x14ac:dyDescent="0.2">
      <c r="G45" s="1"/>
    </row>
    <row r="46" spans="1:22" ht="12.75" customHeight="1" x14ac:dyDescent="0.2">
      <c r="C46" s="212" t="s">
        <v>137</v>
      </c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</row>
    <row r="47" spans="1:22" ht="12.75" customHeight="1" x14ac:dyDescent="0.2">
      <c r="G47" s="1"/>
    </row>
    <row r="48" spans="1:22" ht="12.75" customHeight="1" x14ac:dyDescent="0.2">
      <c r="D48" s="5"/>
      <c r="H48" s="5"/>
      <c r="I48" s="5"/>
      <c r="J48" s="5"/>
      <c r="K48" s="5"/>
      <c r="L48" s="5"/>
      <c r="M48" s="5"/>
      <c r="N48" s="5"/>
    </row>
    <row r="49" spans="4:14" ht="12.75" customHeight="1" x14ac:dyDescent="0.2">
      <c r="D49" s="5"/>
      <c r="H49" s="5"/>
      <c r="I49" s="5"/>
      <c r="J49" s="5"/>
      <c r="K49" s="5"/>
      <c r="L49" s="5"/>
      <c r="M49" s="5"/>
      <c r="N49" s="5"/>
    </row>
    <row r="50" spans="4:14" ht="12.75" customHeight="1" x14ac:dyDescent="0.2">
      <c r="D50" s="5"/>
      <c r="H50" s="5"/>
      <c r="I50" s="5"/>
      <c r="J50" s="5"/>
      <c r="K50" s="5"/>
      <c r="L50" s="5"/>
      <c r="M50" s="5"/>
      <c r="N50" s="5"/>
    </row>
    <row r="51" spans="4:14" ht="12.75" customHeight="1" x14ac:dyDescent="0.2">
      <c r="D51" s="5"/>
      <c r="H51" s="5"/>
      <c r="I51" s="5"/>
      <c r="J51" s="5"/>
      <c r="K51" s="5"/>
      <c r="L51" s="5"/>
      <c r="M51" s="5"/>
      <c r="N51" s="5"/>
    </row>
    <row r="52" spans="4:14" ht="12.75" customHeight="1" x14ac:dyDescent="0.2">
      <c r="D52" s="5"/>
      <c r="H52" s="5"/>
      <c r="I52" s="5"/>
      <c r="J52" s="5"/>
      <c r="K52" s="5"/>
      <c r="L52" s="5"/>
      <c r="M52" s="5"/>
      <c r="N52" s="5"/>
    </row>
    <row r="53" spans="4:14" ht="12.75" customHeight="1" x14ac:dyDescent="0.2">
      <c r="D53" s="5"/>
      <c r="H53" s="5"/>
      <c r="I53" s="5"/>
      <c r="J53" s="5"/>
      <c r="K53" s="5"/>
      <c r="L53" s="5"/>
      <c r="M53" s="5"/>
      <c r="N53" s="5"/>
    </row>
  </sheetData>
  <mergeCells count="56">
    <mergeCell ref="C46:O46"/>
    <mergeCell ref="I4:L4"/>
    <mergeCell ref="U4:V4"/>
    <mergeCell ref="O5:V6"/>
    <mergeCell ref="P7:P9"/>
    <mergeCell ref="Q7:Q9"/>
    <mergeCell ref="R7:R9"/>
    <mergeCell ref="S7:T8"/>
    <mergeCell ref="U7:V8"/>
    <mergeCell ref="P10:P17"/>
    <mergeCell ref="Q10:Q17"/>
    <mergeCell ref="I19:M19"/>
    <mergeCell ref="R10:R17"/>
    <mergeCell ref="S10:S17"/>
    <mergeCell ref="T10:T17"/>
    <mergeCell ref="U10:U17"/>
    <mergeCell ref="A1:V1"/>
    <mergeCell ref="V29:V30"/>
    <mergeCell ref="P29:P30"/>
    <mergeCell ref="Q29:Q30"/>
    <mergeCell ref="R29:R30"/>
    <mergeCell ref="S29:S30"/>
    <mergeCell ref="T29:T30"/>
    <mergeCell ref="U29:U30"/>
    <mergeCell ref="J20:L20"/>
    <mergeCell ref="I22:N22"/>
    <mergeCell ref="A29:A30"/>
    <mergeCell ref="B29:B30"/>
    <mergeCell ref="C29:C30"/>
    <mergeCell ref="O29:O30"/>
    <mergeCell ref="L11:N11"/>
    <mergeCell ref="I18:N18"/>
    <mergeCell ref="V10:V17"/>
    <mergeCell ref="C10:C17"/>
    <mergeCell ref="L10:N10"/>
    <mergeCell ref="O10:O17"/>
    <mergeCell ref="O7:O9"/>
    <mergeCell ref="J6:J9"/>
    <mergeCell ref="K6:K9"/>
    <mergeCell ref="L6:L9"/>
    <mergeCell ref="M6:N7"/>
    <mergeCell ref="E6:E9"/>
    <mergeCell ref="F6:F9"/>
    <mergeCell ref="G6:G9"/>
    <mergeCell ref="H6:H9"/>
    <mergeCell ref="I6:I9"/>
    <mergeCell ref="A7:A9"/>
    <mergeCell ref="B7:B9"/>
    <mergeCell ref="C7:C9"/>
    <mergeCell ref="A6:C6"/>
    <mergeCell ref="D6:D9"/>
    <mergeCell ref="A5:C5"/>
    <mergeCell ref="D5:H5"/>
    <mergeCell ref="I5:N5"/>
    <mergeCell ref="A2:V2"/>
    <mergeCell ref="A3:V3"/>
  </mergeCells>
  <printOptions horizontalCentered="1"/>
  <pageMargins left="0.39370078740157483" right="0" top="0.59055118110236227" bottom="0.39370078740157483" header="0" footer="0.19685039370078741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5E13-384C-4BEE-AD52-9AAD7905545B}">
  <dimension ref="A1:W107"/>
  <sheetViews>
    <sheetView topLeftCell="D1" zoomScale="109" zoomScaleNormal="109" workbookViewId="0">
      <selection activeCell="D44" sqref="D44"/>
    </sheetView>
  </sheetViews>
  <sheetFormatPr baseColWidth="10" defaultColWidth="14.42578125" defaultRowHeight="15" customHeight="1" x14ac:dyDescent="0.2"/>
  <cols>
    <col min="1" max="1" width="2.85546875" style="5" customWidth="1"/>
    <col min="2" max="2" width="3" style="5" customWidth="1"/>
    <col min="3" max="3" width="23.7109375" style="5" customWidth="1"/>
    <col min="4" max="4" width="35.7109375" style="6" customWidth="1"/>
    <col min="5" max="5" width="9" style="5" bestFit="1" customWidth="1"/>
    <col min="6" max="6" width="7.28515625" style="5" bestFit="1" customWidth="1"/>
    <col min="7" max="7" width="8.5703125" style="5" customWidth="1"/>
    <col min="8" max="8" width="10.5703125" style="2" customWidth="1"/>
    <col min="9" max="9" width="8.28515625" style="2" hidden="1" customWidth="1"/>
    <col min="10" max="10" width="8.28515625" style="2" customWidth="1"/>
    <col min="11" max="11" width="8.140625" style="2" customWidth="1"/>
    <col min="12" max="12" width="8.85546875" style="2" customWidth="1"/>
    <col min="13" max="13" width="8.85546875" style="2" bestFit="1" customWidth="1"/>
    <col min="14" max="14" width="8" style="2" customWidth="1"/>
    <col min="15" max="15" width="8.7109375" style="2" customWidth="1"/>
    <col min="16" max="16" width="8.42578125" style="5" bestFit="1" customWidth="1"/>
    <col min="17" max="17" width="9.5703125" style="5" bestFit="1" customWidth="1"/>
    <col min="18" max="18" width="9.42578125" style="5" bestFit="1" customWidth="1"/>
    <col min="19" max="19" width="6.85546875" style="5" bestFit="1" customWidth="1"/>
    <col min="20" max="20" width="11.28515625" style="5" bestFit="1" customWidth="1"/>
    <col min="21" max="21" width="11.140625" style="5" bestFit="1" customWidth="1"/>
    <col min="22" max="22" width="11.85546875" style="5" bestFit="1" customWidth="1"/>
    <col min="23" max="23" width="12.140625" style="5" bestFit="1" customWidth="1"/>
    <col min="24" max="16384" width="14.42578125" style="5"/>
  </cols>
  <sheetData>
    <row r="1" spans="1:23" ht="12.75" customHeight="1" x14ac:dyDescent="0.2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</row>
    <row r="2" spans="1:23" ht="12.75" customHeight="1" x14ac:dyDescent="0.2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</row>
    <row r="3" spans="1:23" ht="12.75" customHeight="1" x14ac:dyDescent="0.2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</row>
    <row r="4" spans="1:23" ht="12.75" customHeight="1" x14ac:dyDescent="0.2">
      <c r="E4" s="2"/>
      <c r="G4" s="150"/>
      <c r="H4" s="150"/>
      <c r="I4" s="150"/>
      <c r="J4" s="213" t="s">
        <v>138</v>
      </c>
      <c r="K4" s="213"/>
      <c r="L4" s="213"/>
      <c r="M4" s="213"/>
      <c r="P4" s="141"/>
      <c r="Q4" s="141"/>
      <c r="R4" s="141"/>
      <c r="S4" s="141"/>
      <c r="T4" s="141"/>
      <c r="U4" s="141"/>
      <c r="V4" s="266" t="s">
        <v>139</v>
      </c>
      <c r="W4" s="266"/>
    </row>
    <row r="5" spans="1:23" s="100" customFormat="1" ht="21" customHeight="1" x14ac:dyDescent="0.2">
      <c r="A5" s="157" t="s">
        <v>3</v>
      </c>
      <c r="B5" s="158"/>
      <c r="C5" s="159"/>
      <c r="D5" s="160" t="s">
        <v>4</v>
      </c>
      <c r="E5" s="161"/>
      <c r="F5" s="161"/>
      <c r="G5" s="161"/>
      <c r="H5" s="162"/>
      <c r="I5" s="99"/>
      <c r="J5" s="163" t="s">
        <v>5</v>
      </c>
      <c r="K5" s="164"/>
      <c r="L5" s="164"/>
      <c r="M5" s="164"/>
      <c r="N5" s="164"/>
      <c r="O5" s="164"/>
      <c r="P5" s="229" t="s">
        <v>127</v>
      </c>
      <c r="Q5" s="230"/>
      <c r="R5" s="230"/>
      <c r="S5" s="230"/>
      <c r="T5" s="230"/>
      <c r="U5" s="230"/>
      <c r="V5" s="230"/>
      <c r="W5" s="231"/>
    </row>
    <row r="6" spans="1:23" s="100" customFormat="1" ht="12.75" customHeight="1" x14ac:dyDescent="0.2">
      <c r="A6" s="169" t="s">
        <v>6</v>
      </c>
      <c r="B6" s="170"/>
      <c r="C6" s="171"/>
      <c r="D6" s="172" t="s">
        <v>7</v>
      </c>
      <c r="E6" s="166" t="s">
        <v>8</v>
      </c>
      <c r="F6" s="166" t="s">
        <v>9</v>
      </c>
      <c r="G6" s="172" t="s">
        <v>10</v>
      </c>
      <c r="H6" s="172" t="s">
        <v>11</v>
      </c>
      <c r="I6" s="112"/>
      <c r="J6" s="172" t="s">
        <v>12</v>
      </c>
      <c r="K6" s="172" t="s">
        <v>13</v>
      </c>
      <c r="L6" s="172" t="s">
        <v>14</v>
      </c>
      <c r="M6" s="241" t="s">
        <v>15</v>
      </c>
      <c r="N6" s="189" t="s">
        <v>16</v>
      </c>
      <c r="O6" s="190"/>
      <c r="P6" s="232"/>
      <c r="Q6" s="233"/>
      <c r="R6" s="233"/>
      <c r="S6" s="233"/>
      <c r="T6" s="233"/>
      <c r="U6" s="233"/>
      <c r="V6" s="233"/>
      <c r="W6" s="234"/>
    </row>
    <row r="7" spans="1:23" s="100" customFormat="1" ht="12.75" customHeight="1" x14ac:dyDescent="0.2">
      <c r="A7" s="166" t="s">
        <v>17</v>
      </c>
      <c r="B7" s="166" t="s">
        <v>18</v>
      </c>
      <c r="C7" s="166" t="s">
        <v>19</v>
      </c>
      <c r="D7" s="173"/>
      <c r="E7" s="167"/>
      <c r="F7" s="167"/>
      <c r="G7" s="167"/>
      <c r="H7" s="188"/>
      <c r="I7" s="142"/>
      <c r="J7" s="188"/>
      <c r="K7" s="188"/>
      <c r="L7" s="188"/>
      <c r="M7" s="242"/>
      <c r="N7" s="191"/>
      <c r="O7" s="192"/>
      <c r="P7" s="240" t="s">
        <v>22</v>
      </c>
      <c r="Q7" s="240" t="s">
        <v>23</v>
      </c>
      <c r="R7" s="240" t="s">
        <v>129</v>
      </c>
      <c r="S7" s="240" t="s">
        <v>130</v>
      </c>
      <c r="T7" s="262" t="s">
        <v>131</v>
      </c>
      <c r="U7" s="263"/>
      <c r="V7" s="262" t="s">
        <v>136</v>
      </c>
      <c r="W7" s="263"/>
    </row>
    <row r="8" spans="1:23" s="100" customFormat="1" ht="12.75" customHeight="1" x14ac:dyDescent="0.2">
      <c r="A8" s="167"/>
      <c r="B8" s="167"/>
      <c r="C8" s="167"/>
      <c r="D8" s="173"/>
      <c r="E8" s="167"/>
      <c r="F8" s="167"/>
      <c r="G8" s="167"/>
      <c r="H8" s="188"/>
      <c r="I8" s="142"/>
      <c r="J8" s="188"/>
      <c r="K8" s="188"/>
      <c r="L8" s="188"/>
      <c r="M8" s="242"/>
      <c r="N8" s="7" t="s">
        <v>20</v>
      </c>
      <c r="O8" s="8" t="s">
        <v>21</v>
      </c>
      <c r="P8" s="240"/>
      <c r="Q8" s="240"/>
      <c r="R8" s="240"/>
      <c r="S8" s="240"/>
      <c r="T8" s="264"/>
      <c r="U8" s="265"/>
      <c r="V8" s="264"/>
      <c r="W8" s="265"/>
    </row>
    <row r="9" spans="1:23" s="100" customFormat="1" ht="12.75" customHeight="1" x14ac:dyDescent="0.2">
      <c r="A9" s="168"/>
      <c r="B9" s="168"/>
      <c r="C9" s="168"/>
      <c r="D9" s="174"/>
      <c r="E9" s="168"/>
      <c r="F9" s="168"/>
      <c r="G9" s="168"/>
      <c r="H9" s="188"/>
      <c r="I9" s="142"/>
      <c r="J9" s="188"/>
      <c r="K9" s="188"/>
      <c r="L9" s="188"/>
      <c r="M9" s="242"/>
      <c r="N9" s="9" t="s">
        <v>22</v>
      </c>
      <c r="O9" s="10" t="s">
        <v>23</v>
      </c>
      <c r="P9" s="240"/>
      <c r="Q9" s="240"/>
      <c r="R9" s="240"/>
      <c r="S9" s="240"/>
      <c r="T9" s="113" t="s">
        <v>132</v>
      </c>
      <c r="U9" s="113" t="s">
        <v>133</v>
      </c>
      <c r="V9" s="113" t="s">
        <v>134</v>
      </c>
      <c r="W9" s="113" t="s">
        <v>135</v>
      </c>
    </row>
    <row r="10" spans="1:23" s="102" customFormat="1" ht="8.4499999999999993" customHeight="1" x14ac:dyDescent="0.2">
      <c r="A10" s="12"/>
      <c r="B10" s="12"/>
      <c r="C10" s="205" t="s">
        <v>24</v>
      </c>
      <c r="D10" s="143" t="s">
        <v>25</v>
      </c>
      <c r="E10" s="13" t="s">
        <v>26</v>
      </c>
      <c r="F10" s="13" t="s">
        <v>27</v>
      </c>
      <c r="G10" s="14" t="s">
        <v>28</v>
      </c>
      <c r="H10" s="15" t="s">
        <v>29</v>
      </c>
      <c r="I10" s="237"/>
      <c r="J10" s="16" t="s">
        <v>30</v>
      </c>
      <c r="K10" s="17" t="s">
        <v>30</v>
      </c>
      <c r="L10" s="18"/>
      <c r="M10" s="181" t="s">
        <v>31</v>
      </c>
      <c r="N10" s="182"/>
      <c r="O10" s="183"/>
      <c r="P10" s="252">
        <v>0</v>
      </c>
      <c r="Q10" s="249">
        <v>0</v>
      </c>
      <c r="R10" s="249">
        <v>0</v>
      </c>
      <c r="S10" s="249">
        <v>0</v>
      </c>
      <c r="T10" s="246">
        <v>0</v>
      </c>
      <c r="U10" s="246">
        <v>0</v>
      </c>
      <c r="V10" s="246">
        <v>0</v>
      </c>
      <c r="W10" s="246">
        <v>0</v>
      </c>
    </row>
    <row r="11" spans="1:23" s="102" customFormat="1" ht="8.4499999999999993" customHeight="1" x14ac:dyDescent="0.2">
      <c r="A11" s="12"/>
      <c r="B11" s="12"/>
      <c r="C11" s="235"/>
      <c r="D11" s="144" t="s">
        <v>32</v>
      </c>
      <c r="E11" s="13" t="s">
        <v>33</v>
      </c>
      <c r="F11" s="13" t="s">
        <v>34</v>
      </c>
      <c r="G11" s="14" t="s">
        <v>35</v>
      </c>
      <c r="H11" s="15" t="s">
        <v>29</v>
      </c>
      <c r="I11" s="238"/>
      <c r="J11" s="19" t="s">
        <v>36</v>
      </c>
      <c r="K11" s="20" t="s">
        <v>36</v>
      </c>
      <c r="L11" s="18"/>
      <c r="M11" s="181" t="s">
        <v>31</v>
      </c>
      <c r="N11" s="182"/>
      <c r="O11" s="183"/>
      <c r="P11" s="253"/>
      <c r="Q11" s="250"/>
      <c r="R11" s="250"/>
      <c r="S11" s="250"/>
      <c r="T11" s="247"/>
      <c r="U11" s="247"/>
      <c r="V11" s="247"/>
      <c r="W11" s="247"/>
    </row>
    <row r="12" spans="1:23" s="102" customFormat="1" ht="24.95" customHeight="1" x14ac:dyDescent="0.2">
      <c r="A12" s="12"/>
      <c r="B12" s="12"/>
      <c r="C12" s="235"/>
      <c r="D12" s="144" t="s">
        <v>37</v>
      </c>
      <c r="E12" s="13" t="s">
        <v>38</v>
      </c>
      <c r="F12" s="13" t="s">
        <v>39</v>
      </c>
      <c r="G12" s="14" t="s">
        <v>28</v>
      </c>
      <c r="H12" s="15" t="s">
        <v>40</v>
      </c>
      <c r="I12" s="238"/>
      <c r="J12" s="21">
        <v>1</v>
      </c>
      <c r="K12" s="22">
        <v>1</v>
      </c>
      <c r="L12" s="23"/>
      <c r="M12" s="23">
        <v>1</v>
      </c>
      <c r="N12" s="23">
        <v>1</v>
      </c>
      <c r="O12" s="23"/>
      <c r="P12" s="253"/>
      <c r="Q12" s="250"/>
      <c r="R12" s="250"/>
      <c r="S12" s="250"/>
      <c r="T12" s="247"/>
      <c r="U12" s="247"/>
      <c r="V12" s="247"/>
      <c r="W12" s="247"/>
    </row>
    <row r="13" spans="1:23" s="102" customFormat="1" ht="20.100000000000001" customHeight="1" x14ac:dyDescent="0.2">
      <c r="A13" s="12"/>
      <c r="B13" s="12"/>
      <c r="C13" s="235"/>
      <c r="D13" s="144" t="s">
        <v>41</v>
      </c>
      <c r="E13" s="13" t="s">
        <v>42</v>
      </c>
      <c r="F13" s="13" t="s">
        <v>39</v>
      </c>
      <c r="G13" s="14" t="s">
        <v>28</v>
      </c>
      <c r="H13" s="15" t="s">
        <v>40</v>
      </c>
      <c r="I13" s="238"/>
      <c r="J13" s="21">
        <v>1</v>
      </c>
      <c r="K13" s="22">
        <v>1</v>
      </c>
      <c r="L13" s="25"/>
      <c r="M13" s="25">
        <v>1</v>
      </c>
      <c r="N13" s="25">
        <v>1</v>
      </c>
      <c r="O13" s="25"/>
      <c r="P13" s="253"/>
      <c r="Q13" s="250"/>
      <c r="R13" s="250"/>
      <c r="S13" s="250"/>
      <c r="T13" s="247"/>
      <c r="U13" s="247"/>
      <c r="V13" s="247"/>
      <c r="W13" s="247"/>
    </row>
    <row r="14" spans="1:23" s="102" customFormat="1" ht="24.95" customHeight="1" x14ac:dyDescent="0.2">
      <c r="A14" s="12"/>
      <c r="B14" s="12"/>
      <c r="C14" s="235"/>
      <c r="D14" s="144" t="s">
        <v>43</v>
      </c>
      <c r="E14" s="13" t="s">
        <v>44</v>
      </c>
      <c r="F14" s="13" t="s">
        <v>39</v>
      </c>
      <c r="G14" s="14" t="s">
        <v>28</v>
      </c>
      <c r="H14" s="15" t="s">
        <v>40</v>
      </c>
      <c r="I14" s="238"/>
      <c r="J14" s="21">
        <v>1</v>
      </c>
      <c r="K14" s="22">
        <v>1</v>
      </c>
      <c r="L14" s="25"/>
      <c r="M14" s="25">
        <v>1</v>
      </c>
      <c r="N14" s="25">
        <v>1</v>
      </c>
      <c r="O14" s="25"/>
      <c r="P14" s="253"/>
      <c r="Q14" s="250"/>
      <c r="R14" s="250"/>
      <c r="S14" s="250"/>
      <c r="T14" s="247"/>
      <c r="U14" s="247"/>
      <c r="V14" s="247"/>
      <c r="W14" s="247"/>
    </row>
    <row r="15" spans="1:23" s="102" customFormat="1" ht="20.100000000000001" customHeight="1" x14ac:dyDescent="0.2">
      <c r="A15" s="12"/>
      <c r="B15" s="12"/>
      <c r="C15" s="235"/>
      <c r="D15" s="144" t="s">
        <v>45</v>
      </c>
      <c r="E15" s="13" t="s">
        <v>46</v>
      </c>
      <c r="F15" s="13" t="s">
        <v>39</v>
      </c>
      <c r="G15" s="14" t="s">
        <v>28</v>
      </c>
      <c r="H15" s="15" t="s">
        <v>40</v>
      </c>
      <c r="I15" s="239"/>
      <c r="J15" s="21">
        <v>1</v>
      </c>
      <c r="K15" s="22">
        <v>1</v>
      </c>
      <c r="L15" s="25"/>
      <c r="M15" s="25">
        <v>1</v>
      </c>
      <c r="N15" s="25">
        <v>1</v>
      </c>
      <c r="O15" s="25"/>
      <c r="P15" s="253"/>
      <c r="Q15" s="250"/>
      <c r="R15" s="250"/>
      <c r="S15" s="250"/>
      <c r="T15" s="247"/>
      <c r="U15" s="247"/>
      <c r="V15" s="247"/>
      <c r="W15" s="247"/>
    </row>
    <row r="16" spans="1:23" s="102" customFormat="1" ht="14.1" customHeight="1" x14ac:dyDescent="0.2">
      <c r="A16" s="12"/>
      <c r="B16" s="12"/>
      <c r="C16" s="235"/>
      <c r="D16" s="144" t="s">
        <v>47</v>
      </c>
      <c r="E16" s="13" t="s">
        <v>48</v>
      </c>
      <c r="F16" s="13" t="s">
        <v>39</v>
      </c>
      <c r="G16" s="14" t="s">
        <v>28</v>
      </c>
      <c r="H16" s="15" t="s">
        <v>40</v>
      </c>
      <c r="I16" s="114"/>
      <c r="J16" s="21">
        <v>1</v>
      </c>
      <c r="K16" s="22">
        <v>1</v>
      </c>
      <c r="L16" s="25"/>
      <c r="M16" s="25">
        <v>1</v>
      </c>
      <c r="N16" s="25">
        <v>1</v>
      </c>
      <c r="O16" s="25"/>
      <c r="P16" s="253"/>
      <c r="Q16" s="250"/>
      <c r="R16" s="250"/>
      <c r="S16" s="250"/>
      <c r="T16" s="247"/>
      <c r="U16" s="247"/>
      <c r="V16" s="247"/>
      <c r="W16" s="247"/>
    </row>
    <row r="17" spans="1:23" s="102" customFormat="1" ht="24.95" customHeight="1" x14ac:dyDescent="0.2">
      <c r="A17" s="12"/>
      <c r="B17" s="12"/>
      <c r="C17" s="236"/>
      <c r="D17" s="144" t="s">
        <v>49</v>
      </c>
      <c r="E17" s="13" t="s">
        <v>50</v>
      </c>
      <c r="F17" s="13" t="s">
        <v>39</v>
      </c>
      <c r="G17" s="14" t="s">
        <v>28</v>
      </c>
      <c r="H17" s="15" t="s">
        <v>40</v>
      </c>
      <c r="I17" s="114"/>
      <c r="J17" s="21">
        <v>1</v>
      </c>
      <c r="K17" s="22">
        <v>1</v>
      </c>
      <c r="L17" s="25"/>
      <c r="M17" s="25">
        <v>0.90800000000000003</v>
      </c>
      <c r="N17" s="25">
        <v>0.90800000000000003</v>
      </c>
      <c r="O17" s="25"/>
      <c r="P17" s="254"/>
      <c r="Q17" s="251"/>
      <c r="R17" s="251"/>
      <c r="S17" s="251"/>
      <c r="T17" s="248"/>
      <c r="U17" s="248"/>
      <c r="V17" s="248"/>
      <c r="W17" s="248"/>
    </row>
    <row r="18" spans="1:23" s="102" customFormat="1" ht="16.5" x14ac:dyDescent="0.2">
      <c r="A18" s="12"/>
      <c r="B18" s="12"/>
      <c r="C18" s="115" t="s">
        <v>51</v>
      </c>
      <c r="D18" s="115" t="s">
        <v>52</v>
      </c>
      <c r="E18" s="28" t="s">
        <v>26</v>
      </c>
      <c r="F18" s="28" t="s">
        <v>27</v>
      </c>
      <c r="G18" s="29" t="s">
        <v>35</v>
      </c>
      <c r="H18" s="30" t="s">
        <v>29</v>
      </c>
      <c r="I18" s="30"/>
      <c r="J18" s="209"/>
      <c r="K18" s="210"/>
      <c r="L18" s="210"/>
      <c r="M18" s="210"/>
      <c r="N18" s="210"/>
      <c r="O18" s="211"/>
      <c r="P18" s="116">
        <v>0</v>
      </c>
      <c r="Q18" s="117">
        <v>0</v>
      </c>
      <c r="R18" s="117">
        <v>0</v>
      </c>
      <c r="S18" s="117">
        <v>0</v>
      </c>
      <c r="T18" s="118">
        <v>0</v>
      </c>
      <c r="U18" s="118">
        <v>0</v>
      </c>
      <c r="V18" s="118">
        <v>0</v>
      </c>
      <c r="W18" s="118">
        <v>0</v>
      </c>
    </row>
    <row r="19" spans="1:23" s="102" customFormat="1" ht="20.100000000000001" customHeight="1" x14ac:dyDescent="0.2">
      <c r="A19" s="12"/>
      <c r="B19" s="12"/>
      <c r="C19" s="12" t="s">
        <v>53</v>
      </c>
      <c r="D19" s="119" t="s">
        <v>54</v>
      </c>
      <c r="E19" s="13" t="s">
        <v>26</v>
      </c>
      <c r="F19" s="13" t="s">
        <v>27</v>
      </c>
      <c r="G19" s="14" t="s">
        <v>35</v>
      </c>
      <c r="H19" s="30" t="s">
        <v>29</v>
      </c>
      <c r="I19" s="39"/>
      <c r="J19" s="243" t="s">
        <v>55</v>
      </c>
      <c r="K19" s="244"/>
      <c r="L19" s="244"/>
      <c r="M19" s="244"/>
      <c r="N19" s="245"/>
      <c r="O19" s="26" t="s">
        <v>31</v>
      </c>
      <c r="P19" s="120"/>
      <c r="Q19" s="121">
        <v>0</v>
      </c>
      <c r="R19" s="121">
        <v>0</v>
      </c>
      <c r="S19" s="121">
        <v>0</v>
      </c>
      <c r="T19" s="118">
        <v>0</v>
      </c>
      <c r="U19" s="118">
        <v>0</v>
      </c>
      <c r="V19" s="118">
        <v>0</v>
      </c>
      <c r="W19" s="118">
        <v>0</v>
      </c>
    </row>
    <row r="20" spans="1:23" s="102" customFormat="1" ht="8.4499999999999993" customHeight="1" x14ac:dyDescent="0.2">
      <c r="A20" s="12"/>
      <c r="B20" s="12"/>
      <c r="C20" s="12" t="s">
        <v>56</v>
      </c>
      <c r="D20" s="119" t="s">
        <v>57</v>
      </c>
      <c r="E20" s="13" t="s">
        <v>26</v>
      </c>
      <c r="F20" s="13" t="s">
        <v>27</v>
      </c>
      <c r="G20" s="14" t="s">
        <v>35</v>
      </c>
      <c r="H20" s="30" t="s">
        <v>40</v>
      </c>
      <c r="I20" s="145"/>
      <c r="J20" s="23" t="s">
        <v>58</v>
      </c>
      <c r="K20" s="199" t="s">
        <v>59</v>
      </c>
      <c r="L20" s="200"/>
      <c r="M20" s="255"/>
      <c r="N20" s="23" t="s">
        <v>60</v>
      </c>
      <c r="O20" s="23"/>
      <c r="P20" s="122">
        <v>0</v>
      </c>
      <c r="Q20" s="121">
        <v>0</v>
      </c>
      <c r="R20" s="121">
        <v>0</v>
      </c>
      <c r="S20" s="121">
        <v>0</v>
      </c>
      <c r="T20" s="118">
        <v>0</v>
      </c>
      <c r="U20" s="118">
        <v>0</v>
      </c>
      <c r="V20" s="118">
        <v>0</v>
      </c>
      <c r="W20" s="118">
        <v>0</v>
      </c>
    </row>
    <row r="21" spans="1:23" s="102" customFormat="1" ht="20.100000000000001" customHeight="1" x14ac:dyDescent="0.2">
      <c r="A21" s="12"/>
      <c r="B21" s="12"/>
      <c r="C21" s="12" t="s">
        <v>61</v>
      </c>
      <c r="D21" s="119" t="s">
        <v>62</v>
      </c>
      <c r="E21" s="13" t="s">
        <v>26</v>
      </c>
      <c r="F21" s="13" t="s">
        <v>27</v>
      </c>
      <c r="G21" s="14" t="s">
        <v>35</v>
      </c>
      <c r="H21" s="30" t="s">
        <v>40</v>
      </c>
      <c r="I21" s="30"/>
      <c r="J21" s="35">
        <v>137890</v>
      </c>
      <c r="K21" s="35" t="s">
        <v>63</v>
      </c>
      <c r="L21" s="36"/>
      <c r="M21" s="35">
        <v>22262</v>
      </c>
      <c r="N21" s="37">
        <v>0.16139999999999999</v>
      </c>
      <c r="O21" s="123"/>
      <c r="P21" s="122">
        <v>0</v>
      </c>
      <c r="Q21" s="121">
        <v>0</v>
      </c>
      <c r="R21" s="121">
        <v>0</v>
      </c>
      <c r="S21" s="121">
        <v>0</v>
      </c>
      <c r="T21" s="118">
        <v>0</v>
      </c>
      <c r="U21" s="118">
        <v>0</v>
      </c>
      <c r="V21" s="118">
        <v>0</v>
      </c>
      <c r="W21" s="118">
        <v>0</v>
      </c>
    </row>
    <row r="22" spans="1:23" s="102" customFormat="1" ht="8.4499999999999993" customHeight="1" x14ac:dyDescent="0.2">
      <c r="A22" s="12"/>
      <c r="B22" s="12"/>
      <c r="C22" s="72" t="s">
        <v>64</v>
      </c>
      <c r="D22" s="115" t="s">
        <v>65</v>
      </c>
      <c r="E22" s="28" t="s">
        <v>26</v>
      </c>
      <c r="F22" s="28" t="s">
        <v>27</v>
      </c>
      <c r="G22" s="29" t="s">
        <v>35</v>
      </c>
      <c r="H22" s="30" t="s">
        <v>29</v>
      </c>
      <c r="I22" s="145"/>
      <c r="J22" s="202"/>
      <c r="K22" s="203"/>
      <c r="L22" s="203"/>
      <c r="M22" s="203"/>
      <c r="N22" s="203"/>
      <c r="O22" s="204"/>
      <c r="P22" s="122">
        <v>0</v>
      </c>
      <c r="Q22" s="121">
        <v>0</v>
      </c>
      <c r="R22" s="121">
        <v>0</v>
      </c>
      <c r="S22" s="121">
        <v>0</v>
      </c>
      <c r="T22" s="118">
        <v>0</v>
      </c>
      <c r="U22" s="118">
        <v>0</v>
      </c>
      <c r="V22" s="118">
        <v>0</v>
      </c>
      <c r="W22" s="118">
        <v>0</v>
      </c>
    </row>
    <row r="23" spans="1:23" s="102" customFormat="1" ht="8.4499999999999993" customHeight="1" x14ac:dyDescent="0.2">
      <c r="A23" s="12"/>
      <c r="B23" s="12"/>
      <c r="C23" s="72" t="s">
        <v>66</v>
      </c>
      <c r="D23" s="115" t="s">
        <v>67</v>
      </c>
      <c r="E23" s="28" t="s">
        <v>26</v>
      </c>
      <c r="F23" s="28" t="s">
        <v>27</v>
      </c>
      <c r="G23" s="29" t="s">
        <v>35</v>
      </c>
      <c r="H23" s="38" t="s">
        <v>29</v>
      </c>
      <c r="I23" s="38"/>
      <c r="J23" s="39" t="s">
        <v>68</v>
      </c>
      <c r="K23" s="40" t="s">
        <v>69</v>
      </c>
      <c r="L23" s="40"/>
      <c r="M23" s="41">
        <v>1</v>
      </c>
      <c r="N23" s="41">
        <v>1</v>
      </c>
      <c r="O23" s="42"/>
      <c r="P23" s="122">
        <v>0</v>
      </c>
      <c r="Q23" s="121">
        <v>0</v>
      </c>
      <c r="R23" s="121">
        <v>0</v>
      </c>
      <c r="S23" s="121">
        <v>0</v>
      </c>
      <c r="T23" s="118">
        <v>0</v>
      </c>
      <c r="U23" s="118">
        <v>0</v>
      </c>
      <c r="V23" s="118">
        <v>0</v>
      </c>
      <c r="W23" s="118">
        <v>0</v>
      </c>
    </row>
    <row r="24" spans="1:23" s="102" customFormat="1" ht="20.100000000000001" customHeight="1" x14ac:dyDescent="0.2">
      <c r="A24" s="12"/>
      <c r="B24" s="12"/>
      <c r="C24" s="72" t="s">
        <v>70</v>
      </c>
      <c r="D24" s="115" t="s">
        <v>71</v>
      </c>
      <c r="E24" s="28" t="s">
        <v>26</v>
      </c>
      <c r="F24" s="28" t="s">
        <v>27</v>
      </c>
      <c r="G24" s="29" t="s">
        <v>35</v>
      </c>
      <c r="H24" s="30" t="s">
        <v>29</v>
      </c>
      <c r="I24" s="30"/>
      <c r="J24" s="43">
        <v>1</v>
      </c>
      <c r="K24" s="43">
        <v>1</v>
      </c>
      <c r="L24" s="43"/>
      <c r="M24" s="44" t="s">
        <v>72</v>
      </c>
      <c r="N24" s="45" t="s">
        <v>72</v>
      </c>
      <c r="O24" s="124"/>
      <c r="P24" s="122">
        <v>0</v>
      </c>
      <c r="Q24" s="121">
        <v>0</v>
      </c>
      <c r="R24" s="121">
        <v>0</v>
      </c>
      <c r="S24" s="121">
        <v>0</v>
      </c>
      <c r="T24" s="118">
        <v>0</v>
      </c>
      <c r="U24" s="118">
        <v>0</v>
      </c>
      <c r="V24" s="118">
        <v>0</v>
      </c>
      <c r="W24" s="118">
        <v>0</v>
      </c>
    </row>
    <row r="25" spans="1:23" s="102" customFormat="1" ht="24.95" customHeight="1" x14ac:dyDescent="0.2">
      <c r="A25" s="12"/>
      <c r="B25" s="12"/>
      <c r="C25" s="12" t="s">
        <v>73</v>
      </c>
      <c r="D25" s="119" t="s">
        <v>74</v>
      </c>
      <c r="E25" s="13" t="s">
        <v>26</v>
      </c>
      <c r="F25" s="13" t="s">
        <v>27</v>
      </c>
      <c r="G25" s="14" t="s">
        <v>35</v>
      </c>
      <c r="H25" s="47" t="s">
        <v>40</v>
      </c>
      <c r="I25" s="47"/>
      <c r="J25" s="48">
        <v>1</v>
      </c>
      <c r="K25" s="48">
        <v>1</v>
      </c>
      <c r="L25" s="48"/>
      <c r="M25" s="49">
        <v>0.16120000000000001</v>
      </c>
      <c r="N25" s="50">
        <v>0.16</v>
      </c>
      <c r="O25" s="51"/>
      <c r="P25" s="122">
        <v>0</v>
      </c>
      <c r="Q25" s="121">
        <v>0</v>
      </c>
      <c r="R25" s="121">
        <v>0</v>
      </c>
      <c r="S25" s="121">
        <v>0</v>
      </c>
      <c r="T25" s="118">
        <v>0</v>
      </c>
      <c r="U25" s="118">
        <v>0</v>
      </c>
      <c r="V25" s="118">
        <v>0</v>
      </c>
      <c r="W25" s="118">
        <v>0</v>
      </c>
    </row>
    <row r="26" spans="1:23" s="102" customFormat="1" ht="8.4499999999999993" customHeight="1" x14ac:dyDescent="0.2">
      <c r="A26" s="12"/>
      <c r="B26" s="12"/>
      <c r="C26" s="125" t="s">
        <v>75</v>
      </c>
      <c r="D26" s="126" t="s">
        <v>76</v>
      </c>
      <c r="E26" s="53" t="s">
        <v>26</v>
      </c>
      <c r="F26" s="53" t="s">
        <v>27</v>
      </c>
      <c r="G26" s="54" t="s">
        <v>28</v>
      </c>
      <c r="H26" s="30" t="s">
        <v>40</v>
      </c>
      <c r="I26" s="30"/>
      <c r="J26" s="55">
        <v>1</v>
      </c>
      <c r="K26" s="55">
        <v>0.9</v>
      </c>
      <c r="L26" s="45"/>
      <c r="M26" s="43">
        <v>0.11</v>
      </c>
      <c r="N26" s="50">
        <v>0.11</v>
      </c>
      <c r="O26" s="50"/>
      <c r="P26" s="122">
        <v>0</v>
      </c>
      <c r="Q26" s="121">
        <v>0</v>
      </c>
      <c r="R26" s="121">
        <v>0</v>
      </c>
      <c r="S26" s="121">
        <v>0</v>
      </c>
      <c r="T26" s="118">
        <v>0</v>
      </c>
      <c r="U26" s="118">
        <v>0</v>
      </c>
      <c r="V26" s="118">
        <v>0</v>
      </c>
      <c r="W26" s="118">
        <v>0</v>
      </c>
    </row>
    <row r="27" spans="1:23" s="102" customFormat="1" ht="8.4499999999999993" customHeight="1" x14ac:dyDescent="0.2">
      <c r="A27" s="12"/>
      <c r="B27" s="12"/>
      <c r="C27" s="72" t="s">
        <v>77</v>
      </c>
      <c r="D27" s="115" t="s">
        <v>78</v>
      </c>
      <c r="E27" s="28" t="s">
        <v>26</v>
      </c>
      <c r="F27" s="28" t="s">
        <v>27</v>
      </c>
      <c r="G27" s="29" t="s">
        <v>35</v>
      </c>
      <c r="H27" s="30" t="s">
        <v>79</v>
      </c>
      <c r="I27" s="30"/>
      <c r="J27" s="43">
        <v>1</v>
      </c>
      <c r="K27" s="43">
        <v>0.81</v>
      </c>
      <c r="L27" s="45"/>
      <c r="M27" s="56" t="s">
        <v>80</v>
      </c>
      <c r="N27" s="56" t="s">
        <v>80</v>
      </c>
      <c r="O27" s="124"/>
      <c r="P27" s="122">
        <v>0</v>
      </c>
      <c r="Q27" s="121">
        <v>0</v>
      </c>
      <c r="R27" s="121">
        <v>0</v>
      </c>
      <c r="S27" s="121">
        <v>0</v>
      </c>
      <c r="T27" s="118">
        <v>0</v>
      </c>
      <c r="U27" s="118">
        <v>0</v>
      </c>
      <c r="V27" s="118">
        <v>0</v>
      </c>
      <c r="W27" s="118">
        <v>0</v>
      </c>
    </row>
    <row r="28" spans="1:23" s="102" customFormat="1" ht="8.4499999999999993" customHeight="1" x14ac:dyDescent="0.2">
      <c r="A28" s="12"/>
      <c r="B28" s="12"/>
      <c r="C28" s="12" t="s">
        <v>81</v>
      </c>
      <c r="D28" s="119" t="s">
        <v>82</v>
      </c>
      <c r="E28" s="13" t="s">
        <v>26</v>
      </c>
      <c r="F28" s="13" t="s">
        <v>27</v>
      </c>
      <c r="G28" s="14" t="s">
        <v>35</v>
      </c>
      <c r="H28" s="47" t="s">
        <v>40</v>
      </c>
      <c r="I28" s="47"/>
      <c r="J28" s="103"/>
      <c r="K28" s="44"/>
      <c r="L28" s="44"/>
      <c r="M28" s="44"/>
      <c r="N28" s="44"/>
      <c r="O28" s="44"/>
      <c r="P28" s="122">
        <v>0</v>
      </c>
      <c r="Q28" s="121">
        <v>0</v>
      </c>
      <c r="R28" s="121">
        <v>0</v>
      </c>
      <c r="S28" s="121">
        <v>0</v>
      </c>
      <c r="T28" s="118">
        <v>0</v>
      </c>
      <c r="U28" s="118">
        <v>0</v>
      </c>
      <c r="V28" s="118">
        <v>0</v>
      </c>
      <c r="W28" s="118">
        <v>0</v>
      </c>
    </row>
    <row r="29" spans="1:23" s="102" customFormat="1" ht="20.100000000000001" customHeight="1" x14ac:dyDescent="0.2">
      <c r="A29" s="205"/>
      <c r="B29" s="205"/>
      <c r="C29" s="256" t="s">
        <v>83</v>
      </c>
      <c r="D29" s="115" t="s">
        <v>84</v>
      </c>
      <c r="E29" s="28" t="s">
        <v>26</v>
      </c>
      <c r="F29" s="28" t="s">
        <v>27</v>
      </c>
      <c r="G29" s="29" t="s">
        <v>35</v>
      </c>
      <c r="H29" s="30" t="s">
        <v>85</v>
      </c>
      <c r="I29" s="30"/>
      <c r="J29" s="43">
        <v>1</v>
      </c>
      <c r="K29" s="43" t="s">
        <v>86</v>
      </c>
      <c r="L29" s="45"/>
      <c r="M29" s="43" t="s">
        <v>86</v>
      </c>
      <c r="N29" s="43">
        <v>1</v>
      </c>
      <c r="O29" s="124"/>
      <c r="P29" s="258">
        <v>0</v>
      </c>
      <c r="Q29" s="260">
        <v>0</v>
      </c>
      <c r="R29" s="260">
        <v>0</v>
      </c>
      <c r="S29" s="260">
        <v>0</v>
      </c>
      <c r="T29" s="246">
        <v>0.28169859893011945</v>
      </c>
      <c r="U29" s="246">
        <v>2.1678601569870262</v>
      </c>
      <c r="V29" s="246">
        <v>1.7286548546148544</v>
      </c>
      <c r="W29" s="246">
        <v>2.1678601569870262</v>
      </c>
    </row>
    <row r="30" spans="1:23" s="102" customFormat="1" ht="24.95" customHeight="1" x14ac:dyDescent="0.2">
      <c r="A30" s="206"/>
      <c r="B30" s="206"/>
      <c r="C30" s="257"/>
      <c r="D30" s="119" t="s">
        <v>87</v>
      </c>
      <c r="E30" s="13" t="s">
        <v>26</v>
      </c>
      <c r="F30" s="13" t="s">
        <v>27</v>
      </c>
      <c r="G30" s="14" t="s">
        <v>35</v>
      </c>
      <c r="H30" s="47" t="s">
        <v>88</v>
      </c>
      <c r="I30" s="47"/>
      <c r="J30" s="46"/>
      <c r="K30" s="48"/>
      <c r="L30" s="48"/>
      <c r="M30" s="48"/>
      <c r="N30" s="48"/>
      <c r="O30" s="127"/>
      <c r="P30" s="259"/>
      <c r="Q30" s="261"/>
      <c r="R30" s="261"/>
      <c r="S30" s="261"/>
      <c r="T30" s="248"/>
      <c r="U30" s="248"/>
      <c r="V30" s="248"/>
      <c r="W30" s="248"/>
    </row>
    <row r="31" spans="1:23" s="102" customFormat="1" ht="24.95" customHeight="1" x14ac:dyDescent="0.2">
      <c r="A31" s="12"/>
      <c r="B31" s="12"/>
      <c r="C31" s="12" t="s">
        <v>89</v>
      </c>
      <c r="D31" s="119" t="s">
        <v>90</v>
      </c>
      <c r="E31" s="13" t="s">
        <v>26</v>
      </c>
      <c r="F31" s="13" t="s">
        <v>27</v>
      </c>
      <c r="G31" s="14" t="s">
        <v>35</v>
      </c>
      <c r="H31" s="57" t="s">
        <v>40</v>
      </c>
      <c r="I31" s="57"/>
      <c r="J31" s="58">
        <v>1</v>
      </c>
      <c r="K31" s="59" t="s">
        <v>91</v>
      </c>
      <c r="L31" s="60">
        <v>1</v>
      </c>
      <c r="M31" s="59" t="s">
        <v>92</v>
      </c>
      <c r="N31" s="59" t="s">
        <v>92</v>
      </c>
      <c r="O31" s="61"/>
      <c r="P31" s="128">
        <v>0</v>
      </c>
      <c r="Q31" s="129">
        <v>0</v>
      </c>
      <c r="R31" s="129">
        <v>0</v>
      </c>
      <c r="S31" s="129">
        <v>0</v>
      </c>
      <c r="T31" s="118">
        <v>0</v>
      </c>
      <c r="U31" s="118">
        <v>0</v>
      </c>
      <c r="V31" s="118">
        <v>0</v>
      </c>
      <c r="W31" s="118">
        <v>0</v>
      </c>
    </row>
    <row r="32" spans="1:23" s="102" customFormat="1" ht="20.100000000000001" customHeight="1" x14ac:dyDescent="0.2">
      <c r="A32" s="12"/>
      <c r="B32" s="12"/>
      <c r="C32" s="130" t="s">
        <v>93</v>
      </c>
      <c r="D32" s="131" t="s">
        <v>94</v>
      </c>
      <c r="E32" s="65" t="s">
        <v>26</v>
      </c>
      <c r="F32" s="65" t="s">
        <v>27</v>
      </c>
      <c r="G32" s="66" t="s">
        <v>35</v>
      </c>
      <c r="H32" s="67" t="s">
        <v>29</v>
      </c>
      <c r="I32" s="146"/>
      <c r="J32" s="68">
        <v>24.9</v>
      </c>
      <c r="K32" s="68">
        <v>24.9</v>
      </c>
      <c r="L32" s="68">
        <v>24.9</v>
      </c>
      <c r="M32" s="69">
        <v>9.1199999999999992</v>
      </c>
      <c r="N32" s="70">
        <v>1</v>
      </c>
      <c r="O32" s="132">
        <v>1</v>
      </c>
      <c r="P32" s="122">
        <v>0</v>
      </c>
      <c r="Q32" s="121">
        <v>0</v>
      </c>
      <c r="R32" s="121">
        <v>0</v>
      </c>
      <c r="S32" s="121">
        <v>0</v>
      </c>
      <c r="T32" s="118">
        <v>0</v>
      </c>
      <c r="U32" s="118">
        <v>0</v>
      </c>
      <c r="V32" s="118">
        <v>0</v>
      </c>
      <c r="W32" s="118">
        <v>0</v>
      </c>
    </row>
    <row r="33" spans="1:23" s="104" customFormat="1" ht="8.4499999999999993" customHeight="1" x14ac:dyDescent="0.2">
      <c r="A33" s="72"/>
      <c r="B33" s="73"/>
      <c r="C33" s="72" t="s">
        <v>95</v>
      </c>
      <c r="D33" s="115" t="s">
        <v>96</v>
      </c>
      <c r="E33" s="28" t="s">
        <v>26</v>
      </c>
      <c r="F33" s="28" t="s">
        <v>27</v>
      </c>
      <c r="G33" s="28" t="s">
        <v>35</v>
      </c>
      <c r="H33" s="74" t="s">
        <v>97</v>
      </c>
      <c r="I33" s="74"/>
      <c r="J33" s="25">
        <v>7.3999999999999996E-2</v>
      </c>
      <c r="K33" s="25">
        <v>7.3999999999999996E-2</v>
      </c>
      <c r="L33" s="25">
        <v>7.3999999999999996E-2</v>
      </c>
      <c r="M33" s="25" t="s">
        <v>98</v>
      </c>
      <c r="N33" s="25" t="s">
        <v>99</v>
      </c>
      <c r="O33" s="25" t="s">
        <v>99</v>
      </c>
      <c r="P33" s="122">
        <v>0</v>
      </c>
      <c r="Q33" s="121">
        <v>0</v>
      </c>
      <c r="R33" s="121">
        <v>0</v>
      </c>
      <c r="S33" s="121">
        <v>0</v>
      </c>
      <c r="T33" s="118">
        <v>0</v>
      </c>
      <c r="U33" s="118">
        <v>0</v>
      </c>
      <c r="V33" s="118">
        <v>0</v>
      </c>
      <c r="W33" s="118">
        <v>0</v>
      </c>
    </row>
    <row r="34" spans="1:23" s="102" customFormat="1" ht="32.1" customHeight="1" x14ac:dyDescent="0.2">
      <c r="A34" s="12"/>
      <c r="B34" s="12"/>
      <c r="C34" s="133" t="s">
        <v>100</v>
      </c>
      <c r="D34" s="134" t="s">
        <v>101</v>
      </c>
      <c r="E34" s="76" t="s">
        <v>26</v>
      </c>
      <c r="F34" s="76" t="s">
        <v>27</v>
      </c>
      <c r="G34" s="77" t="s">
        <v>35</v>
      </c>
      <c r="H34" s="78" t="s">
        <v>102</v>
      </c>
      <c r="I34" s="135"/>
      <c r="J34" s="79">
        <v>148</v>
      </c>
      <c r="K34" s="79">
        <v>148</v>
      </c>
      <c r="L34" s="80">
        <v>148</v>
      </c>
      <c r="M34" s="81" t="s">
        <v>103</v>
      </c>
      <c r="N34" s="81" t="s">
        <v>103</v>
      </c>
      <c r="O34" s="82" t="s">
        <v>103</v>
      </c>
      <c r="P34" s="122">
        <v>0</v>
      </c>
      <c r="Q34" s="121">
        <v>0</v>
      </c>
      <c r="R34" s="121">
        <v>0</v>
      </c>
      <c r="S34" s="121">
        <v>0</v>
      </c>
      <c r="T34" s="118">
        <v>0</v>
      </c>
      <c r="U34" s="118">
        <v>0</v>
      </c>
      <c r="V34" s="118">
        <v>0</v>
      </c>
      <c r="W34" s="118">
        <v>0</v>
      </c>
    </row>
    <row r="35" spans="1:23" s="102" customFormat="1" ht="20.100000000000001" customHeight="1" x14ac:dyDescent="0.2">
      <c r="A35" s="12"/>
      <c r="B35" s="12"/>
      <c r="C35" s="12" t="s">
        <v>104</v>
      </c>
      <c r="D35" s="119" t="s">
        <v>105</v>
      </c>
      <c r="E35" s="13" t="s">
        <v>106</v>
      </c>
      <c r="F35" s="13" t="s">
        <v>27</v>
      </c>
      <c r="G35" s="14" t="s">
        <v>35</v>
      </c>
      <c r="H35" s="47" t="s">
        <v>40</v>
      </c>
      <c r="I35" s="47"/>
      <c r="J35" s="83">
        <v>0.4</v>
      </c>
      <c r="K35" s="84">
        <v>0.4</v>
      </c>
      <c r="L35" s="46"/>
      <c r="M35" s="84">
        <v>9.1999999999999998E-2</v>
      </c>
      <c r="N35" s="48">
        <v>9.1999999999999998E-2</v>
      </c>
      <c r="O35" s="136"/>
      <c r="P35" s="122">
        <v>0</v>
      </c>
      <c r="Q35" s="121">
        <v>0</v>
      </c>
      <c r="R35" s="121">
        <v>0</v>
      </c>
      <c r="S35" s="121">
        <v>0</v>
      </c>
      <c r="T35" s="118">
        <v>0</v>
      </c>
      <c r="U35" s="118">
        <v>0</v>
      </c>
      <c r="V35" s="118">
        <v>0</v>
      </c>
      <c r="W35" s="118">
        <v>0</v>
      </c>
    </row>
    <row r="36" spans="1:23" s="102" customFormat="1" ht="8.4499999999999993" customHeight="1" x14ac:dyDescent="0.2">
      <c r="A36" s="12"/>
      <c r="B36" s="12"/>
      <c r="C36" s="72" t="s">
        <v>107</v>
      </c>
      <c r="D36" s="115" t="s">
        <v>108</v>
      </c>
      <c r="E36" s="28" t="s">
        <v>26</v>
      </c>
      <c r="F36" s="28" t="s">
        <v>27</v>
      </c>
      <c r="G36" s="29" t="s">
        <v>28</v>
      </c>
      <c r="H36" s="30" t="s">
        <v>40</v>
      </c>
      <c r="I36" s="30"/>
      <c r="J36" s="43">
        <v>1</v>
      </c>
      <c r="K36" s="45">
        <v>41.436999999999998</v>
      </c>
      <c r="L36" s="45">
        <v>41.436999999999998</v>
      </c>
      <c r="M36" s="45">
        <v>18.759</v>
      </c>
      <c r="N36" s="43">
        <v>0.45200000000000001</v>
      </c>
      <c r="O36" s="137"/>
      <c r="P36" s="122">
        <v>0</v>
      </c>
      <c r="Q36" s="121">
        <v>0</v>
      </c>
      <c r="R36" s="121">
        <v>0</v>
      </c>
      <c r="S36" s="121">
        <v>0</v>
      </c>
      <c r="T36" s="118">
        <v>0</v>
      </c>
      <c r="U36" s="118">
        <v>0</v>
      </c>
      <c r="V36" s="118">
        <v>0</v>
      </c>
      <c r="W36" s="118">
        <v>0</v>
      </c>
    </row>
    <row r="37" spans="1:23" s="102" customFormat="1" ht="24.95" customHeight="1" x14ac:dyDescent="0.2">
      <c r="A37" s="12"/>
      <c r="B37" s="12"/>
      <c r="C37" s="138" t="s">
        <v>109</v>
      </c>
      <c r="D37" s="139" t="s">
        <v>110</v>
      </c>
      <c r="E37" s="87" t="s">
        <v>26</v>
      </c>
      <c r="F37" s="87" t="s">
        <v>27</v>
      </c>
      <c r="G37" s="88" t="s">
        <v>28</v>
      </c>
      <c r="H37" s="30" t="s">
        <v>40</v>
      </c>
      <c r="I37" s="30"/>
      <c r="J37" s="43">
        <v>1</v>
      </c>
      <c r="K37" s="43">
        <v>1</v>
      </c>
      <c r="L37" s="89">
        <v>0</v>
      </c>
      <c r="M37" s="43">
        <v>1</v>
      </c>
      <c r="N37" s="43">
        <v>1</v>
      </c>
      <c r="O37" s="124"/>
      <c r="P37" s="122">
        <v>0</v>
      </c>
      <c r="Q37" s="121">
        <v>0</v>
      </c>
      <c r="R37" s="121">
        <v>0</v>
      </c>
      <c r="S37" s="121">
        <v>0</v>
      </c>
      <c r="T37" s="118">
        <v>0</v>
      </c>
      <c r="U37" s="118">
        <v>0</v>
      </c>
      <c r="V37" s="118">
        <v>0</v>
      </c>
      <c r="W37" s="118">
        <v>0</v>
      </c>
    </row>
    <row r="38" spans="1:23" s="102" customFormat="1" ht="8.25" x14ac:dyDescent="0.2">
      <c r="A38" s="12"/>
      <c r="B38" s="12"/>
      <c r="C38" s="125" t="s">
        <v>111</v>
      </c>
      <c r="D38" s="126" t="s">
        <v>112</v>
      </c>
      <c r="E38" s="53" t="s">
        <v>26</v>
      </c>
      <c r="F38" s="53" t="s">
        <v>27</v>
      </c>
      <c r="G38" s="54" t="s">
        <v>28</v>
      </c>
      <c r="H38" s="30" t="s">
        <v>40</v>
      </c>
      <c r="I38" s="30"/>
      <c r="J38" s="21">
        <v>1</v>
      </c>
      <c r="K38" s="22">
        <v>4.9000000000000002E-2</v>
      </c>
      <c r="L38" s="25"/>
      <c r="M38" s="25">
        <v>4.9000000000000002E-2</v>
      </c>
      <c r="N38" s="25">
        <v>4.9000000000000002E-2</v>
      </c>
      <c r="O38" s="83"/>
      <c r="P38" s="122">
        <v>0</v>
      </c>
      <c r="Q38" s="121">
        <v>0</v>
      </c>
      <c r="R38" s="121">
        <v>0</v>
      </c>
      <c r="S38" s="121">
        <v>0</v>
      </c>
      <c r="T38" s="118">
        <v>0</v>
      </c>
      <c r="U38" s="118">
        <v>0</v>
      </c>
      <c r="V38" s="118">
        <v>0</v>
      </c>
      <c r="W38" s="118">
        <v>0</v>
      </c>
    </row>
    <row r="39" spans="1:23" s="102" customFormat="1" ht="20.100000000000001" customHeight="1" x14ac:dyDescent="0.2">
      <c r="A39" s="12"/>
      <c r="B39" s="12"/>
      <c r="C39" s="138" t="s">
        <v>113</v>
      </c>
      <c r="D39" s="119" t="s">
        <v>114</v>
      </c>
      <c r="E39" s="13" t="s">
        <v>26</v>
      </c>
      <c r="F39" s="13" t="s">
        <v>27</v>
      </c>
      <c r="G39" s="14" t="s">
        <v>28</v>
      </c>
      <c r="H39" s="47" t="s">
        <v>40</v>
      </c>
      <c r="I39" s="47"/>
      <c r="J39" s="48">
        <v>0.3</v>
      </c>
      <c r="K39" s="48">
        <v>0.01</v>
      </c>
      <c r="L39" s="48">
        <v>0</v>
      </c>
      <c r="M39" s="48">
        <v>0.01</v>
      </c>
      <c r="N39" s="48">
        <v>0.01</v>
      </c>
      <c r="O39" s="83"/>
      <c r="P39" s="122">
        <v>0</v>
      </c>
      <c r="Q39" s="121">
        <v>0</v>
      </c>
      <c r="R39" s="121">
        <v>0</v>
      </c>
      <c r="S39" s="121">
        <v>0</v>
      </c>
      <c r="T39" s="118">
        <v>0</v>
      </c>
      <c r="U39" s="118">
        <v>0</v>
      </c>
      <c r="V39" s="118">
        <v>0</v>
      </c>
      <c r="W39" s="118">
        <v>0</v>
      </c>
    </row>
    <row r="40" spans="1:23" s="102" customFormat="1" ht="8.4499999999999993" customHeight="1" x14ac:dyDescent="0.2">
      <c r="A40" s="12"/>
      <c r="B40" s="12"/>
      <c r="C40" s="138" t="s">
        <v>115</v>
      </c>
      <c r="D40" s="139" t="s">
        <v>116</v>
      </c>
      <c r="E40" s="87" t="s">
        <v>26</v>
      </c>
      <c r="F40" s="87" t="s">
        <v>27</v>
      </c>
      <c r="G40" s="88" t="s">
        <v>28</v>
      </c>
      <c r="H40" s="47" t="s">
        <v>40</v>
      </c>
      <c r="I40" s="47"/>
      <c r="J40" s="48">
        <v>1</v>
      </c>
      <c r="K40" s="48">
        <v>1</v>
      </c>
      <c r="L40" s="48"/>
      <c r="M40" s="48">
        <v>1</v>
      </c>
      <c r="N40" s="48">
        <v>1</v>
      </c>
      <c r="O40" s="124"/>
      <c r="P40" s="122">
        <v>0</v>
      </c>
      <c r="Q40" s="121">
        <v>0</v>
      </c>
      <c r="R40" s="121">
        <v>0</v>
      </c>
      <c r="S40" s="121">
        <v>0</v>
      </c>
      <c r="T40" s="118">
        <v>0</v>
      </c>
      <c r="U40" s="118">
        <v>0</v>
      </c>
      <c r="V40" s="118">
        <v>0</v>
      </c>
      <c r="W40" s="118">
        <v>0</v>
      </c>
    </row>
    <row r="41" spans="1:23" s="104" customFormat="1" ht="8.4499999999999993" customHeight="1" x14ac:dyDescent="0.2">
      <c r="A41" s="72"/>
      <c r="B41" s="72"/>
      <c r="C41" s="72" t="s">
        <v>117</v>
      </c>
      <c r="D41" s="115" t="s">
        <v>118</v>
      </c>
      <c r="E41" s="28" t="s">
        <v>26</v>
      </c>
      <c r="F41" s="105" t="s">
        <v>27</v>
      </c>
      <c r="G41" s="54" t="s">
        <v>28</v>
      </c>
      <c r="H41" s="30" t="s">
        <v>40</v>
      </c>
      <c r="I41" s="147"/>
      <c r="J41" s="90">
        <v>1</v>
      </c>
      <c r="K41" s="91">
        <v>1</v>
      </c>
      <c r="L41" s="92">
        <v>0</v>
      </c>
      <c r="M41" s="91">
        <v>1</v>
      </c>
      <c r="N41" s="90">
        <v>1</v>
      </c>
      <c r="O41" s="140"/>
      <c r="P41" s="122">
        <v>0</v>
      </c>
      <c r="Q41" s="121">
        <v>0</v>
      </c>
      <c r="R41" s="121">
        <v>0</v>
      </c>
      <c r="S41" s="121">
        <v>0</v>
      </c>
      <c r="T41" s="118">
        <v>0</v>
      </c>
      <c r="U41" s="118">
        <v>0</v>
      </c>
      <c r="V41" s="118">
        <v>0</v>
      </c>
      <c r="W41" s="118">
        <v>0</v>
      </c>
    </row>
    <row r="42" spans="1:23" s="102" customFormat="1" ht="8.4499999999999993" customHeight="1" x14ac:dyDescent="0.2">
      <c r="A42" s="12"/>
      <c r="B42" s="12"/>
      <c r="C42" s="72" t="s">
        <v>119</v>
      </c>
      <c r="D42" s="115" t="s">
        <v>120</v>
      </c>
      <c r="E42" s="28" t="s">
        <v>26</v>
      </c>
      <c r="F42" s="28" t="s">
        <v>27</v>
      </c>
      <c r="G42" s="29" t="s">
        <v>28</v>
      </c>
      <c r="H42" s="30" t="s">
        <v>40</v>
      </c>
      <c r="I42" s="30"/>
      <c r="J42" s="49">
        <v>1</v>
      </c>
      <c r="K42" s="93">
        <v>1</v>
      </c>
      <c r="L42" s="89">
        <v>0</v>
      </c>
      <c r="M42" s="93">
        <v>1</v>
      </c>
      <c r="N42" s="94">
        <v>1</v>
      </c>
      <c r="O42" s="124"/>
      <c r="P42" s="122">
        <v>0</v>
      </c>
      <c r="Q42" s="121">
        <v>0</v>
      </c>
      <c r="R42" s="121">
        <v>0</v>
      </c>
      <c r="S42" s="121">
        <v>0</v>
      </c>
      <c r="T42" s="118">
        <v>0</v>
      </c>
      <c r="U42" s="118">
        <v>0</v>
      </c>
      <c r="V42" s="118">
        <v>0</v>
      </c>
      <c r="W42" s="118">
        <v>0</v>
      </c>
    </row>
    <row r="43" spans="1:23" s="102" customFormat="1" ht="8.25" x14ac:dyDescent="0.2">
      <c r="A43" s="12"/>
      <c r="B43" s="12"/>
      <c r="C43" s="148" t="s">
        <v>121</v>
      </c>
      <c r="D43" s="107" t="s">
        <v>122</v>
      </c>
      <c r="E43" s="107" t="s">
        <v>26</v>
      </c>
      <c r="F43" s="107" t="s">
        <v>34</v>
      </c>
      <c r="G43" s="108" t="s">
        <v>28</v>
      </c>
      <c r="H43" s="15" t="s">
        <v>40</v>
      </c>
      <c r="I43" s="15"/>
      <c r="J43" s="49">
        <v>1</v>
      </c>
      <c r="K43" s="93">
        <v>0.25</v>
      </c>
      <c r="L43" s="89">
        <v>0</v>
      </c>
      <c r="M43" s="93">
        <v>0.25</v>
      </c>
      <c r="N43" s="95">
        <v>0.25</v>
      </c>
      <c r="O43" s="83"/>
      <c r="P43" s="122">
        <v>0</v>
      </c>
      <c r="Q43" s="121">
        <v>0</v>
      </c>
      <c r="R43" s="121">
        <v>0</v>
      </c>
      <c r="S43" s="121">
        <v>0</v>
      </c>
      <c r="T43" s="118">
        <v>0</v>
      </c>
      <c r="U43" s="118">
        <v>0</v>
      </c>
      <c r="V43" s="118">
        <v>0</v>
      </c>
      <c r="W43" s="118">
        <v>0</v>
      </c>
    </row>
    <row r="44" spans="1:23" s="102" customFormat="1" ht="8.25" x14ac:dyDescent="0.2">
      <c r="A44" s="12"/>
      <c r="B44" s="12"/>
      <c r="C44" s="149" t="s">
        <v>123</v>
      </c>
      <c r="D44" s="149" t="s">
        <v>124</v>
      </c>
      <c r="E44" s="111" t="s">
        <v>26</v>
      </c>
      <c r="F44" s="111" t="s">
        <v>34</v>
      </c>
      <c r="G44" s="96" t="s">
        <v>28</v>
      </c>
      <c r="H44" s="30" t="s">
        <v>40</v>
      </c>
      <c r="I44" s="30"/>
      <c r="J44" s="43">
        <v>1</v>
      </c>
      <c r="K44" s="97">
        <v>0.25</v>
      </c>
      <c r="L44" s="37">
        <v>0</v>
      </c>
      <c r="M44" s="37">
        <v>0.3387</v>
      </c>
      <c r="N44" s="44" t="s">
        <v>125</v>
      </c>
      <c r="O44" s="137"/>
      <c r="P44" s="122">
        <v>0</v>
      </c>
      <c r="Q44" s="121">
        <v>0</v>
      </c>
      <c r="R44" s="121">
        <v>0</v>
      </c>
      <c r="S44" s="121">
        <v>0</v>
      </c>
      <c r="T44" s="118">
        <v>0</v>
      </c>
      <c r="U44" s="118">
        <v>0</v>
      </c>
      <c r="V44" s="118">
        <v>0</v>
      </c>
      <c r="W44" s="118">
        <v>0</v>
      </c>
    </row>
    <row r="45" spans="1:23" ht="12.75" customHeight="1" x14ac:dyDescent="0.2">
      <c r="G45" s="1"/>
    </row>
    <row r="46" spans="1:23" ht="12.75" customHeight="1" x14ac:dyDescent="0.2">
      <c r="C46" s="212" t="s">
        <v>137</v>
      </c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4"/>
      <c r="Q46" s="4"/>
      <c r="R46" s="4"/>
      <c r="S46" s="4"/>
      <c r="T46" s="4"/>
      <c r="U46" s="4"/>
      <c r="V46" s="4"/>
    </row>
    <row r="47" spans="1:23" ht="12.75" customHeight="1" x14ac:dyDescent="0.2">
      <c r="G47" s="1"/>
      <c r="O47" s="4"/>
      <c r="P47" s="4"/>
      <c r="Q47" s="4"/>
      <c r="R47" s="4"/>
      <c r="S47" s="4"/>
      <c r="T47" s="4"/>
      <c r="U47" s="4"/>
      <c r="V47" s="4"/>
    </row>
    <row r="48" spans="1:23" ht="12.75" customHeight="1" x14ac:dyDescent="0.2">
      <c r="D48" s="5"/>
      <c r="H48" s="5"/>
      <c r="I48" s="5"/>
      <c r="J48" s="5"/>
      <c r="K48" s="5"/>
      <c r="L48" s="5"/>
      <c r="M48" s="5"/>
      <c r="N48" s="5"/>
      <c r="O48" s="4"/>
      <c r="P48" s="4"/>
      <c r="Q48" s="4"/>
      <c r="R48" s="4"/>
      <c r="S48" s="4"/>
      <c r="T48" s="4"/>
      <c r="U48" s="4"/>
      <c r="V48" s="4"/>
    </row>
    <row r="49" spans="4:22" ht="12.75" customHeight="1" x14ac:dyDescent="0.2">
      <c r="D49" s="5"/>
      <c r="H49" s="5"/>
      <c r="I49" s="5"/>
      <c r="J49" s="5"/>
      <c r="K49" s="5"/>
      <c r="L49" s="5"/>
      <c r="M49" s="5"/>
      <c r="N49" s="5"/>
      <c r="O49" s="4"/>
      <c r="P49" s="4"/>
      <c r="Q49" s="4"/>
      <c r="R49" s="4"/>
      <c r="S49" s="4"/>
      <c r="T49" s="4"/>
      <c r="U49" s="4"/>
      <c r="V49" s="4"/>
    </row>
    <row r="50" spans="4:22" ht="12.75" customHeight="1" x14ac:dyDescent="0.2">
      <c r="D50" s="5"/>
      <c r="H50" s="5"/>
      <c r="I50" s="5"/>
      <c r="J50" s="5"/>
      <c r="K50" s="5"/>
      <c r="L50" s="5"/>
      <c r="M50" s="5"/>
      <c r="N50" s="5"/>
      <c r="O50" s="4"/>
      <c r="P50" s="4"/>
      <c r="Q50" s="4"/>
      <c r="R50" s="4"/>
      <c r="S50" s="4"/>
      <c r="T50" s="4"/>
      <c r="U50" s="4"/>
      <c r="V50" s="4"/>
    </row>
    <row r="51" spans="4:22" ht="12.75" customHeight="1" x14ac:dyDescent="0.2">
      <c r="D51" s="5"/>
      <c r="H51" s="5"/>
      <c r="I51" s="5"/>
      <c r="J51" s="5"/>
      <c r="K51" s="5"/>
      <c r="L51" s="5"/>
      <c r="M51" s="5"/>
      <c r="N51" s="5"/>
      <c r="O51" s="4"/>
      <c r="P51" s="4"/>
      <c r="Q51" s="4"/>
      <c r="R51" s="4"/>
      <c r="S51" s="4"/>
      <c r="T51" s="4"/>
      <c r="U51" s="4"/>
      <c r="V51" s="4"/>
    </row>
    <row r="52" spans="4:22" ht="12.75" customHeight="1" x14ac:dyDescent="0.2">
      <c r="D52" s="5"/>
      <c r="H52" s="5"/>
      <c r="I52" s="5"/>
      <c r="J52" s="5"/>
      <c r="K52" s="5"/>
      <c r="L52" s="5"/>
      <c r="M52" s="5"/>
      <c r="N52" s="5"/>
      <c r="O52" s="4"/>
      <c r="P52" s="4"/>
      <c r="Q52" s="4"/>
      <c r="R52" s="4"/>
      <c r="S52" s="4"/>
      <c r="T52" s="4"/>
      <c r="U52" s="4"/>
      <c r="V52" s="4"/>
    </row>
    <row r="53" spans="4:22" ht="12.75" customHeight="1" x14ac:dyDescent="0.2">
      <c r="D53" s="5"/>
      <c r="H53" s="5"/>
      <c r="I53" s="5"/>
      <c r="J53" s="5"/>
      <c r="K53" s="5"/>
      <c r="L53" s="5"/>
      <c r="M53" s="5"/>
      <c r="N53" s="5"/>
      <c r="O53" s="4"/>
      <c r="P53" s="4"/>
      <c r="Q53" s="4"/>
      <c r="R53" s="4"/>
      <c r="S53" s="4"/>
      <c r="T53" s="4"/>
      <c r="U53" s="4"/>
      <c r="V53" s="4"/>
    </row>
    <row r="54" spans="4:22" ht="15" customHeight="1" x14ac:dyDescent="0.2">
      <c r="O54" s="4"/>
      <c r="P54" s="4"/>
      <c r="Q54" s="4"/>
      <c r="R54" s="4"/>
      <c r="S54" s="4"/>
      <c r="T54" s="4"/>
      <c r="U54" s="4"/>
      <c r="V54" s="4"/>
    </row>
    <row r="55" spans="4:22" ht="12.75" customHeight="1" x14ac:dyDescent="0.2">
      <c r="G55" s="1"/>
    </row>
    <row r="56" spans="4:22" ht="12.75" customHeight="1" x14ac:dyDescent="0.2">
      <c r="G56" s="1"/>
    </row>
    <row r="57" spans="4:22" ht="12.75" customHeight="1" x14ac:dyDescent="0.2">
      <c r="G57" s="1"/>
    </row>
    <row r="58" spans="4:22" ht="12.75" customHeight="1" x14ac:dyDescent="0.2">
      <c r="G58" s="1"/>
    </row>
    <row r="59" spans="4:22" ht="12.75" customHeight="1" x14ac:dyDescent="0.2">
      <c r="G59" s="1"/>
    </row>
    <row r="60" spans="4:22" ht="12.75" customHeight="1" x14ac:dyDescent="0.2">
      <c r="G60" s="1"/>
    </row>
    <row r="61" spans="4:22" ht="12.75" customHeight="1" x14ac:dyDescent="0.2">
      <c r="G61" s="1"/>
    </row>
    <row r="62" spans="4:22" ht="12.75" customHeight="1" x14ac:dyDescent="0.2">
      <c r="G62" s="1"/>
    </row>
    <row r="63" spans="4:22" ht="12.75" customHeight="1" x14ac:dyDescent="0.2">
      <c r="G63" s="1"/>
    </row>
    <row r="64" spans="4:22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</sheetData>
  <mergeCells count="57">
    <mergeCell ref="R7:R9"/>
    <mergeCell ref="S7:S9"/>
    <mergeCell ref="T7:U8"/>
    <mergeCell ref="V7:W8"/>
    <mergeCell ref="V4:W4"/>
    <mergeCell ref="W29:W30"/>
    <mergeCell ref="P29:P30"/>
    <mergeCell ref="Q29:Q30"/>
    <mergeCell ref="R29:R30"/>
    <mergeCell ref="S29:S30"/>
    <mergeCell ref="T29:T30"/>
    <mergeCell ref="V10:V17"/>
    <mergeCell ref="P10:P17"/>
    <mergeCell ref="K20:M20"/>
    <mergeCell ref="J22:O22"/>
    <mergeCell ref="A29:A30"/>
    <mergeCell ref="B29:B30"/>
    <mergeCell ref="C29:C30"/>
    <mergeCell ref="U29:U30"/>
    <mergeCell ref="V29:V30"/>
    <mergeCell ref="Q10:Q17"/>
    <mergeCell ref="R10:R17"/>
    <mergeCell ref="S10:S17"/>
    <mergeCell ref="T10:T17"/>
    <mergeCell ref="U10:U17"/>
    <mergeCell ref="A1:W1"/>
    <mergeCell ref="J4:M4"/>
    <mergeCell ref="A7:A9"/>
    <mergeCell ref="B7:B9"/>
    <mergeCell ref="C7:C9"/>
    <mergeCell ref="P5:W6"/>
    <mergeCell ref="A6:C6"/>
    <mergeCell ref="D6:D9"/>
    <mergeCell ref="E6:E9"/>
    <mergeCell ref="F6:F9"/>
    <mergeCell ref="G6:G9"/>
    <mergeCell ref="H6:H9"/>
    <mergeCell ref="J6:J9"/>
    <mergeCell ref="P7:P9"/>
    <mergeCell ref="Q7:Q9"/>
    <mergeCell ref="K6:K9"/>
    <mergeCell ref="C46:O46"/>
    <mergeCell ref="A5:C5"/>
    <mergeCell ref="D5:H5"/>
    <mergeCell ref="J5:O5"/>
    <mergeCell ref="A2:W2"/>
    <mergeCell ref="A3:W3"/>
    <mergeCell ref="C10:C17"/>
    <mergeCell ref="I10:I15"/>
    <mergeCell ref="M10:O10"/>
    <mergeCell ref="L6:L9"/>
    <mergeCell ref="M6:M9"/>
    <mergeCell ref="N6:O7"/>
    <mergeCell ref="M11:O11"/>
    <mergeCell ref="J18:O18"/>
    <mergeCell ref="J19:N19"/>
    <mergeCell ref="W10:W17"/>
  </mergeCells>
  <pageMargins left="0.39370078740157483" right="0" top="0.59055118110236227" bottom="0.39370078740157483" header="0" footer="0.19685039370078741"/>
  <pageSetup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2B99-7FCE-4CA5-9228-81C2C2EA27A2}">
  <dimension ref="A1:W107"/>
  <sheetViews>
    <sheetView topLeftCell="D1" zoomScale="109" zoomScaleNormal="109" workbookViewId="0">
      <selection activeCell="D36" sqref="D36"/>
    </sheetView>
  </sheetViews>
  <sheetFormatPr baseColWidth="10" defaultColWidth="14.42578125" defaultRowHeight="15" customHeight="1" x14ac:dyDescent="0.2"/>
  <cols>
    <col min="1" max="1" width="2.85546875" style="5" customWidth="1"/>
    <col min="2" max="2" width="3" style="5" customWidth="1"/>
    <col min="3" max="3" width="23.7109375" style="5" customWidth="1"/>
    <col min="4" max="4" width="35.7109375" style="6" customWidth="1"/>
    <col min="5" max="5" width="9" style="5" bestFit="1" customWidth="1"/>
    <col min="6" max="6" width="7.28515625" style="5" bestFit="1" customWidth="1"/>
    <col min="7" max="7" width="9.140625" style="5" customWidth="1"/>
    <col min="8" max="8" width="10.140625" style="2" customWidth="1"/>
    <col min="9" max="9" width="8.28515625" style="2" hidden="1" customWidth="1"/>
    <col min="10" max="10" width="8.28515625" style="2" customWidth="1"/>
    <col min="11" max="11" width="8" style="2" customWidth="1"/>
    <col min="12" max="12" width="9.7109375" style="2" customWidth="1"/>
    <col min="13" max="13" width="8.85546875" style="2" bestFit="1" customWidth="1"/>
    <col min="14" max="14" width="8.5703125" style="2" customWidth="1"/>
    <col min="15" max="15" width="9.5703125" style="2" customWidth="1"/>
    <col min="16" max="16" width="8.42578125" style="5" bestFit="1" customWidth="1"/>
    <col min="17" max="17" width="9.5703125" style="5" bestFit="1" customWidth="1"/>
    <col min="18" max="18" width="9.42578125" style="5" bestFit="1" customWidth="1"/>
    <col min="19" max="19" width="6.85546875" style="5" bestFit="1" customWidth="1"/>
    <col min="20" max="20" width="10.7109375" style="5" customWidth="1"/>
    <col min="21" max="21" width="11.140625" style="5" bestFit="1" customWidth="1"/>
    <col min="22" max="22" width="11.85546875" style="5" bestFit="1" customWidth="1"/>
    <col min="23" max="23" width="12.140625" style="5" bestFit="1" customWidth="1"/>
    <col min="24" max="16384" width="14.42578125" style="5"/>
  </cols>
  <sheetData>
    <row r="1" spans="1:23" ht="12.75" customHeight="1" x14ac:dyDescent="0.2">
      <c r="B1" s="267" t="s">
        <v>0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23" ht="12.75" customHeight="1" x14ac:dyDescent="0.2">
      <c r="B2" s="267" t="s">
        <v>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</row>
    <row r="3" spans="1:23" ht="12.75" customHeight="1" x14ac:dyDescent="0.2">
      <c r="B3" s="267" t="s">
        <v>2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</row>
    <row r="4" spans="1:23" ht="12.75" customHeight="1" x14ac:dyDescent="0.2">
      <c r="E4" s="2"/>
      <c r="F4" s="2"/>
      <c r="G4" s="2"/>
      <c r="J4" s="213" t="s">
        <v>138</v>
      </c>
      <c r="K4" s="213"/>
      <c r="L4" s="213"/>
      <c r="M4" s="213"/>
      <c r="N4" s="150"/>
      <c r="O4" s="150"/>
      <c r="P4" s="150"/>
      <c r="Q4" s="141"/>
      <c r="R4" s="141"/>
      <c r="S4" s="141"/>
      <c r="T4" s="141"/>
      <c r="U4" s="141"/>
      <c r="V4" s="266" t="s">
        <v>139</v>
      </c>
      <c r="W4" s="266"/>
    </row>
    <row r="5" spans="1:23" s="100" customFormat="1" ht="21" customHeight="1" x14ac:dyDescent="0.2">
      <c r="A5" s="157" t="s">
        <v>3</v>
      </c>
      <c r="B5" s="158"/>
      <c r="C5" s="159"/>
      <c r="D5" s="160" t="s">
        <v>4</v>
      </c>
      <c r="E5" s="161"/>
      <c r="F5" s="161"/>
      <c r="G5" s="161"/>
      <c r="H5" s="162"/>
      <c r="I5" s="99"/>
      <c r="J5" s="163" t="s">
        <v>5</v>
      </c>
      <c r="K5" s="164"/>
      <c r="L5" s="164"/>
      <c r="M5" s="164"/>
      <c r="N5" s="164"/>
      <c r="O5" s="164"/>
      <c r="P5" s="268" t="s">
        <v>128</v>
      </c>
      <c r="Q5" s="269"/>
      <c r="R5" s="269"/>
      <c r="S5" s="269"/>
      <c r="T5" s="269"/>
      <c r="U5" s="269"/>
      <c r="V5" s="269"/>
      <c r="W5" s="270"/>
    </row>
    <row r="6" spans="1:23" s="100" customFormat="1" ht="12.75" customHeight="1" x14ac:dyDescent="0.2">
      <c r="A6" s="169" t="s">
        <v>6</v>
      </c>
      <c r="B6" s="170"/>
      <c r="C6" s="171"/>
      <c r="D6" s="172" t="s">
        <v>7</v>
      </c>
      <c r="E6" s="166" t="s">
        <v>8</v>
      </c>
      <c r="F6" s="166" t="s">
        <v>9</v>
      </c>
      <c r="G6" s="172" t="s">
        <v>10</v>
      </c>
      <c r="H6" s="172" t="s">
        <v>11</v>
      </c>
      <c r="I6" s="112"/>
      <c r="J6" s="172" t="s">
        <v>12</v>
      </c>
      <c r="K6" s="172" t="s">
        <v>13</v>
      </c>
      <c r="L6" s="172" t="s">
        <v>14</v>
      </c>
      <c r="M6" s="166" t="s">
        <v>15</v>
      </c>
      <c r="N6" s="189" t="s">
        <v>16</v>
      </c>
      <c r="O6" s="190"/>
      <c r="P6" s="271"/>
      <c r="Q6" s="272"/>
      <c r="R6" s="272"/>
      <c r="S6" s="272"/>
      <c r="T6" s="272"/>
      <c r="U6" s="272"/>
      <c r="V6" s="272"/>
      <c r="W6" s="273"/>
    </row>
    <row r="7" spans="1:23" s="100" customFormat="1" ht="12.75" customHeight="1" x14ac:dyDescent="0.2">
      <c r="A7" s="166" t="s">
        <v>17</v>
      </c>
      <c r="B7" s="166" t="s">
        <v>18</v>
      </c>
      <c r="C7" s="166" t="s">
        <v>19</v>
      </c>
      <c r="D7" s="173"/>
      <c r="E7" s="167"/>
      <c r="F7" s="167"/>
      <c r="G7" s="167"/>
      <c r="H7" s="188"/>
      <c r="I7" s="142"/>
      <c r="J7" s="188"/>
      <c r="K7" s="188"/>
      <c r="L7" s="188"/>
      <c r="M7" s="188"/>
      <c r="N7" s="191"/>
      <c r="O7" s="192"/>
      <c r="P7" s="274" t="s">
        <v>22</v>
      </c>
      <c r="Q7" s="274" t="s">
        <v>23</v>
      </c>
      <c r="R7" s="274" t="s">
        <v>129</v>
      </c>
      <c r="S7" s="274" t="s">
        <v>130</v>
      </c>
      <c r="T7" s="284" t="s">
        <v>131</v>
      </c>
      <c r="U7" s="285"/>
      <c r="V7" s="284" t="s">
        <v>136</v>
      </c>
      <c r="W7" s="285"/>
    </row>
    <row r="8" spans="1:23" s="100" customFormat="1" ht="12.75" customHeight="1" x14ac:dyDescent="0.2">
      <c r="A8" s="167"/>
      <c r="B8" s="167"/>
      <c r="C8" s="167"/>
      <c r="D8" s="173"/>
      <c r="E8" s="167"/>
      <c r="F8" s="167"/>
      <c r="G8" s="167"/>
      <c r="H8" s="188"/>
      <c r="I8" s="142"/>
      <c r="J8" s="188"/>
      <c r="K8" s="188"/>
      <c r="L8" s="188"/>
      <c r="M8" s="188"/>
      <c r="N8" s="7" t="s">
        <v>20</v>
      </c>
      <c r="O8" s="8" t="s">
        <v>21</v>
      </c>
      <c r="P8" s="274"/>
      <c r="Q8" s="274"/>
      <c r="R8" s="274"/>
      <c r="S8" s="274"/>
      <c r="T8" s="286"/>
      <c r="U8" s="287"/>
      <c r="V8" s="286"/>
      <c r="W8" s="287"/>
    </row>
    <row r="9" spans="1:23" s="100" customFormat="1" ht="12.75" customHeight="1" x14ac:dyDescent="0.2">
      <c r="A9" s="168"/>
      <c r="B9" s="168"/>
      <c r="C9" s="168"/>
      <c r="D9" s="174"/>
      <c r="E9" s="168"/>
      <c r="F9" s="168"/>
      <c r="G9" s="168"/>
      <c r="H9" s="188"/>
      <c r="I9" s="142"/>
      <c r="J9" s="188"/>
      <c r="K9" s="188"/>
      <c r="L9" s="188"/>
      <c r="M9" s="188"/>
      <c r="N9" s="9" t="s">
        <v>22</v>
      </c>
      <c r="O9" s="10" t="s">
        <v>23</v>
      </c>
      <c r="P9" s="274"/>
      <c r="Q9" s="274"/>
      <c r="R9" s="274"/>
      <c r="S9" s="274"/>
      <c r="T9" s="156" t="s">
        <v>132</v>
      </c>
      <c r="U9" s="156" t="s">
        <v>133</v>
      </c>
      <c r="V9" s="156" t="s">
        <v>134</v>
      </c>
      <c r="W9" s="156" t="s">
        <v>135</v>
      </c>
    </row>
    <row r="10" spans="1:23" s="102" customFormat="1" ht="9.9499999999999993" customHeight="1" x14ac:dyDescent="0.2">
      <c r="A10" s="12"/>
      <c r="B10" s="12"/>
      <c r="C10" s="205" t="s">
        <v>24</v>
      </c>
      <c r="D10" s="143" t="s">
        <v>25</v>
      </c>
      <c r="E10" s="13" t="s">
        <v>26</v>
      </c>
      <c r="F10" s="13" t="s">
        <v>27</v>
      </c>
      <c r="G10" s="14" t="s">
        <v>28</v>
      </c>
      <c r="H10" s="15" t="s">
        <v>29</v>
      </c>
      <c r="I10" s="237"/>
      <c r="J10" s="16" t="s">
        <v>30</v>
      </c>
      <c r="K10" s="17" t="s">
        <v>30</v>
      </c>
      <c r="L10" s="18"/>
      <c r="M10" s="181" t="s">
        <v>31</v>
      </c>
      <c r="N10" s="182"/>
      <c r="O10" s="183"/>
      <c r="P10" s="281">
        <v>0</v>
      </c>
      <c r="Q10" s="278">
        <v>0</v>
      </c>
      <c r="R10" s="278">
        <v>0</v>
      </c>
      <c r="S10" s="278">
        <v>0</v>
      </c>
      <c r="T10" s="275">
        <v>0</v>
      </c>
      <c r="U10" s="275">
        <v>0</v>
      </c>
      <c r="V10" s="275">
        <v>0</v>
      </c>
      <c r="W10" s="275">
        <v>0</v>
      </c>
    </row>
    <row r="11" spans="1:23" s="102" customFormat="1" ht="9.9499999999999993" customHeight="1" x14ac:dyDescent="0.2">
      <c r="A11" s="12"/>
      <c r="B11" s="12"/>
      <c r="C11" s="235"/>
      <c r="D11" s="144" t="s">
        <v>32</v>
      </c>
      <c r="E11" s="13" t="s">
        <v>33</v>
      </c>
      <c r="F11" s="13" t="s">
        <v>34</v>
      </c>
      <c r="G11" s="14" t="s">
        <v>35</v>
      </c>
      <c r="H11" s="15" t="s">
        <v>29</v>
      </c>
      <c r="I11" s="238"/>
      <c r="J11" s="19" t="s">
        <v>36</v>
      </c>
      <c r="K11" s="20" t="s">
        <v>36</v>
      </c>
      <c r="L11" s="18"/>
      <c r="M11" s="181" t="s">
        <v>31</v>
      </c>
      <c r="N11" s="182"/>
      <c r="O11" s="183"/>
      <c r="P11" s="282"/>
      <c r="Q11" s="279"/>
      <c r="R11" s="279"/>
      <c r="S11" s="279"/>
      <c r="T11" s="276"/>
      <c r="U11" s="276"/>
      <c r="V11" s="276"/>
      <c r="W11" s="276"/>
    </row>
    <row r="12" spans="1:23" s="102" customFormat="1" ht="24.95" customHeight="1" x14ac:dyDescent="0.2">
      <c r="A12" s="12"/>
      <c r="B12" s="12"/>
      <c r="C12" s="235"/>
      <c r="D12" s="144" t="s">
        <v>37</v>
      </c>
      <c r="E12" s="13" t="s">
        <v>38</v>
      </c>
      <c r="F12" s="13" t="s">
        <v>39</v>
      </c>
      <c r="G12" s="14" t="s">
        <v>28</v>
      </c>
      <c r="H12" s="15" t="s">
        <v>40</v>
      </c>
      <c r="I12" s="238"/>
      <c r="J12" s="21">
        <v>1</v>
      </c>
      <c r="K12" s="22">
        <v>1</v>
      </c>
      <c r="L12" s="23"/>
      <c r="M12" s="23">
        <v>1</v>
      </c>
      <c r="N12" s="23">
        <v>1</v>
      </c>
      <c r="O12" s="23"/>
      <c r="P12" s="282"/>
      <c r="Q12" s="279"/>
      <c r="R12" s="279"/>
      <c r="S12" s="279"/>
      <c r="T12" s="276"/>
      <c r="U12" s="276"/>
      <c r="V12" s="276"/>
      <c r="W12" s="276"/>
    </row>
    <row r="13" spans="1:23" s="102" customFormat="1" ht="20.100000000000001" customHeight="1" x14ac:dyDescent="0.2">
      <c r="A13" s="12"/>
      <c r="B13" s="12"/>
      <c r="C13" s="235"/>
      <c r="D13" s="144" t="s">
        <v>41</v>
      </c>
      <c r="E13" s="13" t="s">
        <v>42</v>
      </c>
      <c r="F13" s="13" t="s">
        <v>39</v>
      </c>
      <c r="G13" s="14" t="s">
        <v>28</v>
      </c>
      <c r="H13" s="15" t="s">
        <v>40</v>
      </c>
      <c r="I13" s="238"/>
      <c r="J13" s="21">
        <v>1</v>
      </c>
      <c r="K13" s="22">
        <v>1</v>
      </c>
      <c r="L13" s="25"/>
      <c r="M13" s="25">
        <v>1</v>
      </c>
      <c r="N13" s="25">
        <v>1</v>
      </c>
      <c r="O13" s="25"/>
      <c r="P13" s="282"/>
      <c r="Q13" s="279"/>
      <c r="R13" s="279"/>
      <c r="S13" s="279"/>
      <c r="T13" s="276"/>
      <c r="U13" s="276"/>
      <c r="V13" s="276"/>
      <c r="W13" s="276"/>
    </row>
    <row r="14" spans="1:23" s="102" customFormat="1" ht="24.95" customHeight="1" x14ac:dyDescent="0.2">
      <c r="A14" s="12"/>
      <c r="B14" s="12"/>
      <c r="C14" s="235"/>
      <c r="D14" s="144" t="s">
        <v>43</v>
      </c>
      <c r="E14" s="13" t="s">
        <v>44</v>
      </c>
      <c r="F14" s="13" t="s">
        <v>39</v>
      </c>
      <c r="G14" s="14" t="s">
        <v>28</v>
      </c>
      <c r="H14" s="15" t="s">
        <v>40</v>
      </c>
      <c r="I14" s="238"/>
      <c r="J14" s="21">
        <v>1</v>
      </c>
      <c r="K14" s="22">
        <v>1</v>
      </c>
      <c r="L14" s="25"/>
      <c r="M14" s="25">
        <v>1</v>
      </c>
      <c r="N14" s="25">
        <v>1</v>
      </c>
      <c r="O14" s="25"/>
      <c r="P14" s="282"/>
      <c r="Q14" s="279"/>
      <c r="R14" s="279"/>
      <c r="S14" s="279"/>
      <c r="T14" s="276"/>
      <c r="U14" s="276"/>
      <c r="V14" s="276"/>
      <c r="W14" s="276"/>
    </row>
    <row r="15" spans="1:23" s="102" customFormat="1" ht="20.100000000000001" customHeight="1" x14ac:dyDescent="0.2">
      <c r="A15" s="12"/>
      <c r="B15" s="12"/>
      <c r="C15" s="235"/>
      <c r="D15" s="144" t="s">
        <v>45</v>
      </c>
      <c r="E15" s="13" t="s">
        <v>46</v>
      </c>
      <c r="F15" s="13" t="s">
        <v>39</v>
      </c>
      <c r="G15" s="14" t="s">
        <v>28</v>
      </c>
      <c r="H15" s="15" t="s">
        <v>40</v>
      </c>
      <c r="I15" s="239"/>
      <c r="J15" s="21">
        <v>1</v>
      </c>
      <c r="K15" s="22">
        <v>1</v>
      </c>
      <c r="L15" s="25"/>
      <c r="M15" s="25">
        <v>1</v>
      </c>
      <c r="N15" s="25">
        <v>1</v>
      </c>
      <c r="O15" s="25"/>
      <c r="P15" s="282"/>
      <c r="Q15" s="279"/>
      <c r="R15" s="279"/>
      <c r="S15" s="279"/>
      <c r="T15" s="276"/>
      <c r="U15" s="276"/>
      <c r="V15" s="276"/>
      <c r="W15" s="276"/>
    </row>
    <row r="16" spans="1:23" s="102" customFormat="1" ht="14.1" customHeight="1" x14ac:dyDescent="0.2">
      <c r="A16" s="12"/>
      <c r="B16" s="12"/>
      <c r="C16" s="235"/>
      <c r="D16" s="144" t="s">
        <v>47</v>
      </c>
      <c r="E16" s="13" t="s">
        <v>48</v>
      </c>
      <c r="F16" s="13" t="s">
        <v>39</v>
      </c>
      <c r="G16" s="14" t="s">
        <v>28</v>
      </c>
      <c r="H16" s="15" t="s">
        <v>40</v>
      </c>
      <c r="I16" s="114"/>
      <c r="J16" s="21">
        <v>1</v>
      </c>
      <c r="K16" s="22">
        <v>1</v>
      </c>
      <c r="L16" s="25"/>
      <c r="M16" s="25">
        <v>1</v>
      </c>
      <c r="N16" s="25">
        <v>1</v>
      </c>
      <c r="O16" s="25"/>
      <c r="P16" s="282"/>
      <c r="Q16" s="279"/>
      <c r="R16" s="279"/>
      <c r="S16" s="279"/>
      <c r="T16" s="276"/>
      <c r="U16" s="276"/>
      <c r="V16" s="276"/>
      <c r="W16" s="276"/>
    </row>
    <row r="17" spans="1:23" s="102" customFormat="1" ht="24.95" customHeight="1" x14ac:dyDescent="0.2">
      <c r="A17" s="12"/>
      <c r="B17" s="12"/>
      <c r="C17" s="236"/>
      <c r="D17" s="144" t="s">
        <v>49</v>
      </c>
      <c r="E17" s="13" t="s">
        <v>50</v>
      </c>
      <c r="F17" s="13" t="s">
        <v>39</v>
      </c>
      <c r="G17" s="14" t="s">
        <v>28</v>
      </c>
      <c r="H17" s="15" t="s">
        <v>40</v>
      </c>
      <c r="I17" s="114"/>
      <c r="J17" s="21">
        <v>1</v>
      </c>
      <c r="K17" s="22">
        <v>1</v>
      </c>
      <c r="L17" s="25"/>
      <c r="M17" s="25">
        <v>0.90800000000000003</v>
      </c>
      <c r="N17" s="25">
        <v>0.90800000000000003</v>
      </c>
      <c r="O17" s="25"/>
      <c r="P17" s="283"/>
      <c r="Q17" s="280"/>
      <c r="R17" s="280"/>
      <c r="S17" s="280"/>
      <c r="T17" s="277"/>
      <c r="U17" s="277"/>
      <c r="V17" s="277"/>
      <c r="W17" s="277"/>
    </row>
    <row r="18" spans="1:23" s="102" customFormat="1" ht="16.5" x14ac:dyDescent="0.2">
      <c r="A18" s="12"/>
      <c r="B18" s="12"/>
      <c r="C18" s="115" t="s">
        <v>51</v>
      </c>
      <c r="D18" s="115" t="s">
        <v>52</v>
      </c>
      <c r="E18" s="28" t="s">
        <v>26</v>
      </c>
      <c r="F18" s="28" t="s">
        <v>27</v>
      </c>
      <c r="G18" s="29" t="s">
        <v>35</v>
      </c>
      <c r="H18" s="30" t="s">
        <v>29</v>
      </c>
      <c r="I18" s="30"/>
      <c r="J18" s="209"/>
      <c r="K18" s="210"/>
      <c r="L18" s="210"/>
      <c r="M18" s="210"/>
      <c r="N18" s="210"/>
      <c r="O18" s="211"/>
      <c r="P18" s="151">
        <v>0</v>
      </c>
      <c r="Q18" s="152">
        <v>0</v>
      </c>
      <c r="R18" s="152">
        <v>0</v>
      </c>
      <c r="S18" s="152">
        <v>0</v>
      </c>
      <c r="T18" s="153">
        <v>0</v>
      </c>
      <c r="U18" s="153">
        <v>0</v>
      </c>
      <c r="V18" s="153">
        <v>0</v>
      </c>
      <c r="W18" s="153">
        <v>0</v>
      </c>
    </row>
    <row r="19" spans="1:23" s="102" customFormat="1" ht="20.100000000000001" customHeight="1" x14ac:dyDescent="0.2">
      <c r="A19" s="12"/>
      <c r="B19" s="12"/>
      <c r="C19" s="12" t="s">
        <v>53</v>
      </c>
      <c r="D19" s="119" t="s">
        <v>54</v>
      </c>
      <c r="E19" s="13" t="s">
        <v>26</v>
      </c>
      <c r="F19" s="13" t="s">
        <v>27</v>
      </c>
      <c r="G19" s="14" t="s">
        <v>35</v>
      </c>
      <c r="H19" s="30" t="s">
        <v>29</v>
      </c>
      <c r="I19" s="39"/>
      <c r="J19" s="243" t="s">
        <v>55</v>
      </c>
      <c r="K19" s="244"/>
      <c r="L19" s="244"/>
      <c r="M19" s="244"/>
      <c r="N19" s="245"/>
      <c r="O19" s="26" t="s">
        <v>31</v>
      </c>
      <c r="P19" s="151">
        <v>0</v>
      </c>
      <c r="Q19" s="152">
        <v>0</v>
      </c>
      <c r="R19" s="152">
        <v>0</v>
      </c>
      <c r="S19" s="152">
        <v>0</v>
      </c>
      <c r="T19" s="153">
        <v>0</v>
      </c>
      <c r="U19" s="153">
        <v>0</v>
      </c>
      <c r="V19" s="153">
        <v>0</v>
      </c>
      <c r="W19" s="153">
        <v>0</v>
      </c>
    </row>
    <row r="20" spans="1:23" s="102" customFormat="1" ht="9.9499999999999993" customHeight="1" x14ac:dyDescent="0.2">
      <c r="A20" s="12"/>
      <c r="B20" s="12"/>
      <c r="C20" s="12" t="s">
        <v>56</v>
      </c>
      <c r="D20" s="119" t="s">
        <v>57</v>
      </c>
      <c r="E20" s="13" t="s">
        <v>26</v>
      </c>
      <c r="F20" s="13" t="s">
        <v>27</v>
      </c>
      <c r="G20" s="14" t="s">
        <v>35</v>
      </c>
      <c r="H20" s="30" t="s">
        <v>40</v>
      </c>
      <c r="I20" s="145"/>
      <c r="J20" s="23" t="s">
        <v>58</v>
      </c>
      <c r="K20" s="199" t="s">
        <v>59</v>
      </c>
      <c r="L20" s="200"/>
      <c r="M20" s="255"/>
      <c r="N20" s="23" t="s">
        <v>60</v>
      </c>
      <c r="O20" s="23"/>
      <c r="P20" s="151">
        <v>0</v>
      </c>
      <c r="Q20" s="152">
        <v>0</v>
      </c>
      <c r="R20" s="152">
        <v>0</v>
      </c>
      <c r="S20" s="152">
        <v>0</v>
      </c>
      <c r="T20" s="153">
        <v>0</v>
      </c>
      <c r="U20" s="153">
        <v>0</v>
      </c>
      <c r="V20" s="153">
        <v>0</v>
      </c>
      <c r="W20" s="153">
        <v>0</v>
      </c>
    </row>
    <row r="21" spans="1:23" s="102" customFormat="1" ht="16.5" x14ac:dyDescent="0.2">
      <c r="A21" s="12"/>
      <c r="B21" s="12"/>
      <c r="C21" s="12" t="s">
        <v>61</v>
      </c>
      <c r="D21" s="119" t="s">
        <v>62</v>
      </c>
      <c r="E21" s="13" t="s">
        <v>26</v>
      </c>
      <c r="F21" s="13" t="s">
        <v>27</v>
      </c>
      <c r="G21" s="14" t="s">
        <v>35</v>
      </c>
      <c r="H21" s="30" t="s">
        <v>40</v>
      </c>
      <c r="I21" s="30"/>
      <c r="J21" s="35">
        <v>137890</v>
      </c>
      <c r="K21" s="35" t="s">
        <v>63</v>
      </c>
      <c r="L21" s="36"/>
      <c r="M21" s="35">
        <v>22262</v>
      </c>
      <c r="N21" s="37">
        <v>0.16139999999999999</v>
      </c>
      <c r="O21" s="123"/>
      <c r="P21" s="151">
        <v>0</v>
      </c>
      <c r="Q21" s="152">
        <v>0</v>
      </c>
      <c r="R21" s="152">
        <v>0</v>
      </c>
      <c r="S21" s="152">
        <v>0</v>
      </c>
      <c r="T21" s="153">
        <v>0</v>
      </c>
      <c r="U21" s="153">
        <v>0</v>
      </c>
      <c r="V21" s="153">
        <v>0</v>
      </c>
      <c r="W21" s="153">
        <v>0</v>
      </c>
    </row>
    <row r="22" spans="1:23" s="102" customFormat="1" ht="8.25" x14ac:dyDescent="0.2">
      <c r="A22" s="12"/>
      <c r="B22" s="12"/>
      <c r="C22" s="72" t="s">
        <v>64</v>
      </c>
      <c r="D22" s="115" t="s">
        <v>65</v>
      </c>
      <c r="E22" s="28" t="s">
        <v>26</v>
      </c>
      <c r="F22" s="28" t="s">
        <v>27</v>
      </c>
      <c r="G22" s="29" t="s">
        <v>35</v>
      </c>
      <c r="H22" s="30" t="s">
        <v>29</v>
      </c>
      <c r="I22" s="145"/>
      <c r="J22" s="202"/>
      <c r="K22" s="203"/>
      <c r="L22" s="203"/>
      <c r="M22" s="203"/>
      <c r="N22" s="203"/>
      <c r="O22" s="204"/>
      <c r="P22" s="151">
        <v>0</v>
      </c>
      <c r="Q22" s="152">
        <v>0</v>
      </c>
      <c r="R22" s="152">
        <v>0</v>
      </c>
      <c r="S22" s="152">
        <v>0</v>
      </c>
      <c r="T22" s="153">
        <v>0</v>
      </c>
      <c r="U22" s="153">
        <v>0</v>
      </c>
      <c r="V22" s="153">
        <v>0</v>
      </c>
      <c r="W22" s="153">
        <v>0</v>
      </c>
    </row>
    <row r="23" spans="1:23" s="102" customFormat="1" ht="8.25" x14ac:dyDescent="0.2">
      <c r="A23" s="12"/>
      <c r="B23" s="12"/>
      <c r="C23" s="72" t="s">
        <v>66</v>
      </c>
      <c r="D23" s="115" t="s">
        <v>67</v>
      </c>
      <c r="E23" s="28" t="s">
        <v>26</v>
      </c>
      <c r="F23" s="28" t="s">
        <v>27</v>
      </c>
      <c r="G23" s="29" t="s">
        <v>35</v>
      </c>
      <c r="H23" s="38" t="s">
        <v>29</v>
      </c>
      <c r="I23" s="38"/>
      <c r="J23" s="39" t="s">
        <v>68</v>
      </c>
      <c r="K23" s="40" t="s">
        <v>69</v>
      </c>
      <c r="L23" s="40"/>
      <c r="M23" s="41">
        <v>1</v>
      </c>
      <c r="N23" s="41">
        <v>1</v>
      </c>
      <c r="O23" s="42"/>
      <c r="P23" s="151">
        <v>0</v>
      </c>
      <c r="Q23" s="152">
        <v>0</v>
      </c>
      <c r="R23" s="152">
        <v>0</v>
      </c>
      <c r="S23" s="152">
        <v>0</v>
      </c>
      <c r="T23" s="153">
        <v>0</v>
      </c>
      <c r="U23" s="153">
        <v>0</v>
      </c>
      <c r="V23" s="153">
        <v>0</v>
      </c>
      <c r="W23" s="153">
        <v>0</v>
      </c>
    </row>
    <row r="24" spans="1:23" s="102" customFormat="1" ht="16.5" x14ac:dyDescent="0.2">
      <c r="A24" s="12"/>
      <c r="B24" s="12"/>
      <c r="C24" s="72" t="s">
        <v>70</v>
      </c>
      <c r="D24" s="115" t="s">
        <v>71</v>
      </c>
      <c r="E24" s="28" t="s">
        <v>26</v>
      </c>
      <c r="F24" s="28" t="s">
        <v>27</v>
      </c>
      <c r="G24" s="29" t="s">
        <v>35</v>
      </c>
      <c r="H24" s="30" t="s">
        <v>29</v>
      </c>
      <c r="I24" s="30"/>
      <c r="J24" s="43">
        <v>1</v>
      </c>
      <c r="K24" s="43">
        <v>1</v>
      </c>
      <c r="L24" s="43"/>
      <c r="M24" s="44" t="s">
        <v>72</v>
      </c>
      <c r="N24" s="45" t="s">
        <v>72</v>
      </c>
      <c r="O24" s="124"/>
      <c r="P24" s="151">
        <v>0</v>
      </c>
      <c r="Q24" s="152">
        <v>0</v>
      </c>
      <c r="R24" s="152">
        <v>0</v>
      </c>
      <c r="S24" s="152">
        <v>0</v>
      </c>
      <c r="T24" s="153">
        <v>0</v>
      </c>
      <c r="U24" s="153">
        <v>0</v>
      </c>
      <c r="V24" s="153">
        <v>0</v>
      </c>
      <c r="W24" s="153">
        <v>0</v>
      </c>
    </row>
    <row r="25" spans="1:23" s="102" customFormat="1" ht="16.5" x14ac:dyDescent="0.2">
      <c r="A25" s="12"/>
      <c r="B25" s="12"/>
      <c r="C25" s="12" t="s">
        <v>73</v>
      </c>
      <c r="D25" s="119" t="s">
        <v>74</v>
      </c>
      <c r="E25" s="13" t="s">
        <v>26</v>
      </c>
      <c r="F25" s="13" t="s">
        <v>27</v>
      </c>
      <c r="G25" s="14" t="s">
        <v>35</v>
      </c>
      <c r="H25" s="47" t="s">
        <v>40</v>
      </c>
      <c r="I25" s="47"/>
      <c r="J25" s="48">
        <v>1</v>
      </c>
      <c r="K25" s="48">
        <v>1</v>
      </c>
      <c r="L25" s="48"/>
      <c r="M25" s="49">
        <v>0.16120000000000001</v>
      </c>
      <c r="N25" s="50">
        <v>0.16</v>
      </c>
      <c r="O25" s="51"/>
      <c r="P25" s="151">
        <v>0</v>
      </c>
      <c r="Q25" s="152">
        <v>0</v>
      </c>
      <c r="R25" s="152">
        <v>0</v>
      </c>
      <c r="S25" s="152">
        <v>0</v>
      </c>
      <c r="T25" s="153">
        <v>0</v>
      </c>
      <c r="U25" s="153">
        <v>0</v>
      </c>
      <c r="V25" s="153">
        <v>0</v>
      </c>
      <c r="W25" s="153">
        <v>0</v>
      </c>
    </row>
    <row r="26" spans="1:23" s="102" customFormat="1" ht="9.9499999999999993" customHeight="1" x14ac:dyDescent="0.2">
      <c r="A26" s="12"/>
      <c r="B26" s="12"/>
      <c r="C26" s="125" t="s">
        <v>75</v>
      </c>
      <c r="D26" s="126" t="s">
        <v>76</v>
      </c>
      <c r="E26" s="53" t="s">
        <v>26</v>
      </c>
      <c r="F26" s="53" t="s">
        <v>27</v>
      </c>
      <c r="G26" s="54" t="s">
        <v>28</v>
      </c>
      <c r="H26" s="30" t="s">
        <v>40</v>
      </c>
      <c r="I26" s="30"/>
      <c r="J26" s="55">
        <v>1</v>
      </c>
      <c r="K26" s="55">
        <v>0.9</v>
      </c>
      <c r="L26" s="45"/>
      <c r="M26" s="43">
        <v>0.11</v>
      </c>
      <c r="N26" s="50">
        <v>0.11</v>
      </c>
      <c r="O26" s="50"/>
      <c r="P26" s="151"/>
      <c r="Q26" s="152">
        <v>0</v>
      </c>
      <c r="R26" s="152">
        <v>0</v>
      </c>
      <c r="S26" s="152">
        <v>0</v>
      </c>
      <c r="T26" s="153">
        <v>0</v>
      </c>
      <c r="U26" s="153">
        <v>0</v>
      </c>
      <c r="V26" s="153">
        <v>0</v>
      </c>
      <c r="W26" s="153">
        <v>0</v>
      </c>
    </row>
    <row r="27" spans="1:23" s="102" customFormat="1" ht="9.9499999999999993" customHeight="1" x14ac:dyDescent="0.2">
      <c r="A27" s="12"/>
      <c r="B27" s="12"/>
      <c r="C27" s="72" t="s">
        <v>77</v>
      </c>
      <c r="D27" s="115" t="s">
        <v>78</v>
      </c>
      <c r="E27" s="28" t="s">
        <v>26</v>
      </c>
      <c r="F27" s="28" t="s">
        <v>27</v>
      </c>
      <c r="G27" s="29" t="s">
        <v>35</v>
      </c>
      <c r="H27" s="30" t="s">
        <v>79</v>
      </c>
      <c r="I27" s="30"/>
      <c r="J27" s="43">
        <v>1</v>
      </c>
      <c r="K27" s="43">
        <v>0.81</v>
      </c>
      <c r="L27" s="45"/>
      <c r="M27" s="56" t="s">
        <v>80</v>
      </c>
      <c r="N27" s="56" t="s">
        <v>80</v>
      </c>
      <c r="O27" s="124"/>
      <c r="P27" s="151">
        <v>0</v>
      </c>
      <c r="Q27" s="152">
        <v>0</v>
      </c>
      <c r="R27" s="152">
        <v>0</v>
      </c>
      <c r="S27" s="152">
        <v>0</v>
      </c>
      <c r="T27" s="153">
        <v>0</v>
      </c>
      <c r="U27" s="153">
        <v>0</v>
      </c>
      <c r="V27" s="153">
        <v>0</v>
      </c>
      <c r="W27" s="153">
        <v>0</v>
      </c>
    </row>
    <row r="28" spans="1:23" s="102" customFormat="1" ht="9.9499999999999993" customHeight="1" x14ac:dyDescent="0.2">
      <c r="A28" s="12"/>
      <c r="B28" s="12"/>
      <c r="C28" s="12" t="s">
        <v>81</v>
      </c>
      <c r="D28" s="119" t="s">
        <v>82</v>
      </c>
      <c r="E28" s="13" t="s">
        <v>26</v>
      </c>
      <c r="F28" s="13" t="s">
        <v>27</v>
      </c>
      <c r="G28" s="14" t="s">
        <v>35</v>
      </c>
      <c r="H28" s="47" t="s">
        <v>40</v>
      </c>
      <c r="I28" s="47"/>
      <c r="J28" s="103"/>
      <c r="K28" s="44"/>
      <c r="L28" s="44"/>
      <c r="M28" s="44"/>
      <c r="N28" s="44"/>
      <c r="O28" s="44"/>
      <c r="P28" s="151">
        <v>0</v>
      </c>
      <c r="Q28" s="152">
        <v>0</v>
      </c>
      <c r="R28" s="152">
        <v>0</v>
      </c>
      <c r="S28" s="152">
        <v>0</v>
      </c>
      <c r="T28" s="153">
        <v>0</v>
      </c>
      <c r="U28" s="153">
        <v>0</v>
      </c>
      <c r="V28" s="153">
        <v>0</v>
      </c>
      <c r="W28" s="153">
        <v>0</v>
      </c>
    </row>
    <row r="29" spans="1:23" s="102" customFormat="1" ht="15.95" customHeight="1" x14ac:dyDescent="0.2">
      <c r="A29" s="205"/>
      <c r="B29" s="205"/>
      <c r="C29" s="256" t="s">
        <v>83</v>
      </c>
      <c r="D29" s="115" t="s">
        <v>84</v>
      </c>
      <c r="E29" s="28" t="s">
        <v>26</v>
      </c>
      <c r="F29" s="28" t="s">
        <v>27</v>
      </c>
      <c r="G29" s="29" t="s">
        <v>35</v>
      </c>
      <c r="H29" s="30" t="s">
        <v>85</v>
      </c>
      <c r="I29" s="30"/>
      <c r="J29" s="43">
        <v>1</v>
      </c>
      <c r="K29" s="43" t="s">
        <v>86</v>
      </c>
      <c r="L29" s="45"/>
      <c r="M29" s="43" t="s">
        <v>86</v>
      </c>
      <c r="N29" s="43">
        <v>1</v>
      </c>
      <c r="O29" s="124"/>
      <c r="P29" s="281">
        <v>0</v>
      </c>
      <c r="Q29" s="278">
        <v>0</v>
      </c>
      <c r="R29" s="278">
        <v>0</v>
      </c>
      <c r="S29" s="278">
        <v>0</v>
      </c>
      <c r="T29" s="275">
        <v>0</v>
      </c>
      <c r="U29" s="275">
        <v>0</v>
      </c>
      <c r="V29" s="275">
        <v>0</v>
      </c>
      <c r="W29" s="275">
        <v>0</v>
      </c>
    </row>
    <row r="30" spans="1:23" s="102" customFormat="1" ht="16.5" x14ac:dyDescent="0.2">
      <c r="A30" s="206"/>
      <c r="B30" s="206"/>
      <c r="C30" s="257"/>
      <c r="D30" s="119" t="s">
        <v>87</v>
      </c>
      <c r="E30" s="13" t="s">
        <v>26</v>
      </c>
      <c r="F30" s="13" t="s">
        <v>27</v>
      </c>
      <c r="G30" s="14" t="s">
        <v>35</v>
      </c>
      <c r="H30" s="47" t="s">
        <v>88</v>
      </c>
      <c r="I30" s="47"/>
      <c r="J30" s="46"/>
      <c r="K30" s="48"/>
      <c r="L30" s="48"/>
      <c r="M30" s="48"/>
      <c r="N30" s="48"/>
      <c r="O30" s="127"/>
      <c r="P30" s="283"/>
      <c r="Q30" s="280"/>
      <c r="R30" s="280"/>
      <c r="S30" s="280"/>
      <c r="T30" s="277"/>
      <c r="U30" s="277"/>
      <c r="V30" s="277"/>
      <c r="W30" s="277"/>
    </row>
    <row r="31" spans="1:23" s="102" customFormat="1" ht="24.75" x14ac:dyDescent="0.2">
      <c r="A31" s="12"/>
      <c r="B31" s="12"/>
      <c r="C31" s="12" t="s">
        <v>89</v>
      </c>
      <c r="D31" s="119" t="s">
        <v>90</v>
      </c>
      <c r="E31" s="13" t="s">
        <v>26</v>
      </c>
      <c r="F31" s="13" t="s">
        <v>27</v>
      </c>
      <c r="G31" s="14" t="s">
        <v>35</v>
      </c>
      <c r="H31" s="57" t="s">
        <v>40</v>
      </c>
      <c r="I31" s="57"/>
      <c r="J31" s="58">
        <v>1</v>
      </c>
      <c r="K31" s="59" t="s">
        <v>91</v>
      </c>
      <c r="L31" s="60">
        <v>1</v>
      </c>
      <c r="M31" s="59" t="s">
        <v>92</v>
      </c>
      <c r="N31" s="59" t="s">
        <v>92</v>
      </c>
      <c r="O31" s="61"/>
      <c r="P31" s="154">
        <v>0</v>
      </c>
      <c r="Q31" s="155">
        <v>0</v>
      </c>
      <c r="R31" s="155">
        <v>0</v>
      </c>
      <c r="S31" s="155">
        <v>0</v>
      </c>
      <c r="T31" s="153">
        <v>0</v>
      </c>
      <c r="U31" s="153">
        <v>0</v>
      </c>
      <c r="V31" s="153">
        <v>0</v>
      </c>
      <c r="W31" s="153">
        <v>0</v>
      </c>
    </row>
    <row r="32" spans="1:23" s="102" customFormat="1" ht="16.5" x14ac:dyDescent="0.2">
      <c r="A32" s="12"/>
      <c r="B32" s="12"/>
      <c r="C32" s="130" t="s">
        <v>93</v>
      </c>
      <c r="D32" s="131" t="s">
        <v>94</v>
      </c>
      <c r="E32" s="65" t="s">
        <v>26</v>
      </c>
      <c r="F32" s="65" t="s">
        <v>27</v>
      </c>
      <c r="G32" s="66" t="s">
        <v>35</v>
      </c>
      <c r="H32" s="67" t="s">
        <v>29</v>
      </c>
      <c r="I32" s="146"/>
      <c r="J32" s="68">
        <v>24.9</v>
      </c>
      <c r="K32" s="68">
        <v>24.9</v>
      </c>
      <c r="L32" s="68">
        <v>24.9</v>
      </c>
      <c r="M32" s="69">
        <v>9.1199999999999992</v>
      </c>
      <c r="N32" s="70">
        <v>1</v>
      </c>
      <c r="O32" s="132">
        <v>1</v>
      </c>
      <c r="P32" s="151">
        <v>0</v>
      </c>
      <c r="Q32" s="152">
        <v>0</v>
      </c>
      <c r="R32" s="152">
        <v>0</v>
      </c>
      <c r="S32" s="152">
        <v>0</v>
      </c>
      <c r="T32" s="153">
        <v>0</v>
      </c>
      <c r="U32" s="153">
        <v>0</v>
      </c>
      <c r="V32" s="153">
        <v>0</v>
      </c>
      <c r="W32" s="153">
        <v>0</v>
      </c>
    </row>
    <row r="33" spans="1:23" s="104" customFormat="1" ht="8.4499999999999993" customHeight="1" x14ac:dyDescent="0.2">
      <c r="A33" s="72"/>
      <c r="B33" s="73"/>
      <c r="C33" s="72" t="s">
        <v>95</v>
      </c>
      <c r="D33" s="115" t="s">
        <v>96</v>
      </c>
      <c r="E33" s="28" t="s">
        <v>26</v>
      </c>
      <c r="F33" s="28" t="s">
        <v>27</v>
      </c>
      <c r="G33" s="28" t="s">
        <v>35</v>
      </c>
      <c r="H33" s="74" t="s">
        <v>97</v>
      </c>
      <c r="I33" s="74"/>
      <c r="J33" s="25">
        <v>7.3999999999999996E-2</v>
      </c>
      <c r="K33" s="25">
        <v>7.3999999999999996E-2</v>
      </c>
      <c r="L33" s="25">
        <v>7.3999999999999996E-2</v>
      </c>
      <c r="M33" s="25" t="s">
        <v>98</v>
      </c>
      <c r="N33" s="25" t="s">
        <v>99</v>
      </c>
      <c r="O33" s="25" t="s">
        <v>99</v>
      </c>
      <c r="P33" s="151">
        <v>0</v>
      </c>
      <c r="Q33" s="152">
        <v>0</v>
      </c>
      <c r="R33" s="152">
        <v>0</v>
      </c>
      <c r="S33" s="152">
        <v>0</v>
      </c>
      <c r="T33" s="153">
        <v>0</v>
      </c>
      <c r="U33" s="153">
        <v>0</v>
      </c>
      <c r="V33" s="153">
        <v>0</v>
      </c>
      <c r="W33" s="153">
        <v>0</v>
      </c>
    </row>
    <row r="34" spans="1:23" s="102" customFormat="1" ht="33" x14ac:dyDescent="0.2">
      <c r="A34" s="12"/>
      <c r="B34" s="12"/>
      <c r="C34" s="133" t="s">
        <v>100</v>
      </c>
      <c r="D34" s="134" t="s">
        <v>101</v>
      </c>
      <c r="E34" s="76" t="s">
        <v>26</v>
      </c>
      <c r="F34" s="76" t="s">
        <v>27</v>
      </c>
      <c r="G34" s="77" t="s">
        <v>35</v>
      </c>
      <c r="H34" s="78" t="s">
        <v>102</v>
      </c>
      <c r="I34" s="135"/>
      <c r="J34" s="79">
        <v>148</v>
      </c>
      <c r="K34" s="79">
        <v>148</v>
      </c>
      <c r="L34" s="80">
        <v>148</v>
      </c>
      <c r="M34" s="81" t="s">
        <v>103</v>
      </c>
      <c r="N34" s="81" t="s">
        <v>103</v>
      </c>
      <c r="O34" s="82" t="s">
        <v>103</v>
      </c>
      <c r="P34" s="151">
        <v>0</v>
      </c>
      <c r="Q34" s="152">
        <v>0</v>
      </c>
      <c r="R34" s="152">
        <v>0</v>
      </c>
      <c r="S34" s="152">
        <v>0</v>
      </c>
      <c r="T34" s="153">
        <v>0</v>
      </c>
      <c r="U34" s="153">
        <v>0</v>
      </c>
      <c r="V34" s="153">
        <v>0</v>
      </c>
      <c r="W34" s="153">
        <v>0</v>
      </c>
    </row>
    <row r="35" spans="1:23" s="102" customFormat="1" ht="16.5" x14ac:dyDescent="0.2">
      <c r="A35" s="12"/>
      <c r="B35" s="12"/>
      <c r="C35" s="12" t="s">
        <v>104</v>
      </c>
      <c r="D35" s="119" t="s">
        <v>105</v>
      </c>
      <c r="E35" s="13" t="s">
        <v>106</v>
      </c>
      <c r="F35" s="13" t="s">
        <v>27</v>
      </c>
      <c r="G35" s="14" t="s">
        <v>35</v>
      </c>
      <c r="H35" s="47" t="s">
        <v>40</v>
      </c>
      <c r="I35" s="47"/>
      <c r="J35" s="83">
        <v>0.4</v>
      </c>
      <c r="K35" s="84">
        <v>0.4</v>
      </c>
      <c r="L35" s="46"/>
      <c r="M35" s="84">
        <v>9.1999999999999998E-2</v>
      </c>
      <c r="N35" s="48">
        <v>9.1999999999999998E-2</v>
      </c>
      <c r="O35" s="136"/>
      <c r="P35" s="151">
        <v>0</v>
      </c>
      <c r="Q35" s="152">
        <v>0</v>
      </c>
      <c r="R35" s="152">
        <v>0</v>
      </c>
      <c r="S35" s="152">
        <v>0</v>
      </c>
      <c r="T35" s="153">
        <v>0</v>
      </c>
      <c r="U35" s="153">
        <v>0</v>
      </c>
      <c r="V35" s="153">
        <v>0</v>
      </c>
      <c r="W35" s="153">
        <v>0</v>
      </c>
    </row>
    <row r="36" spans="1:23" s="102" customFormat="1" ht="9.9499999999999993" customHeight="1" x14ac:dyDescent="0.2">
      <c r="A36" s="12"/>
      <c r="B36" s="12"/>
      <c r="C36" s="72" t="s">
        <v>107</v>
      </c>
      <c r="D36" s="115" t="s">
        <v>108</v>
      </c>
      <c r="E36" s="28" t="s">
        <v>26</v>
      </c>
      <c r="F36" s="28" t="s">
        <v>27</v>
      </c>
      <c r="G36" s="29" t="s">
        <v>28</v>
      </c>
      <c r="H36" s="30" t="s">
        <v>40</v>
      </c>
      <c r="I36" s="30"/>
      <c r="J36" s="43">
        <v>1</v>
      </c>
      <c r="K36" s="45">
        <v>41.436999999999998</v>
      </c>
      <c r="L36" s="45">
        <v>41.436999999999998</v>
      </c>
      <c r="M36" s="45">
        <v>18.759</v>
      </c>
      <c r="N36" s="43">
        <v>0.45200000000000001</v>
      </c>
      <c r="O36" s="137"/>
      <c r="P36" s="151">
        <v>0</v>
      </c>
      <c r="Q36" s="152">
        <v>0</v>
      </c>
      <c r="R36" s="152">
        <v>0</v>
      </c>
      <c r="S36" s="152">
        <v>0</v>
      </c>
      <c r="T36" s="153">
        <v>0</v>
      </c>
      <c r="U36" s="153">
        <v>0</v>
      </c>
      <c r="V36" s="153">
        <v>0</v>
      </c>
      <c r="W36" s="153">
        <v>0</v>
      </c>
    </row>
    <row r="37" spans="1:23" s="102" customFormat="1" ht="24.75" x14ac:dyDescent="0.2">
      <c r="A37" s="12"/>
      <c r="B37" s="12"/>
      <c r="C37" s="138" t="s">
        <v>109</v>
      </c>
      <c r="D37" s="139" t="s">
        <v>110</v>
      </c>
      <c r="E37" s="87" t="s">
        <v>26</v>
      </c>
      <c r="F37" s="87" t="s">
        <v>27</v>
      </c>
      <c r="G37" s="88" t="s">
        <v>28</v>
      </c>
      <c r="H37" s="30" t="s">
        <v>40</v>
      </c>
      <c r="I37" s="30"/>
      <c r="J37" s="43">
        <v>1</v>
      </c>
      <c r="K37" s="43">
        <v>1</v>
      </c>
      <c r="L37" s="89">
        <v>0</v>
      </c>
      <c r="M37" s="43">
        <v>1</v>
      </c>
      <c r="N37" s="43">
        <v>1</v>
      </c>
      <c r="O37" s="124"/>
      <c r="P37" s="151">
        <v>0</v>
      </c>
      <c r="Q37" s="152">
        <v>0</v>
      </c>
      <c r="R37" s="152">
        <v>0</v>
      </c>
      <c r="S37" s="152">
        <v>0</v>
      </c>
      <c r="T37" s="153">
        <v>0</v>
      </c>
      <c r="U37" s="153">
        <v>0</v>
      </c>
      <c r="V37" s="153">
        <v>0</v>
      </c>
      <c r="W37" s="153">
        <v>0</v>
      </c>
    </row>
    <row r="38" spans="1:23" s="102" customFormat="1" ht="9.9499999999999993" customHeight="1" x14ac:dyDescent="0.2">
      <c r="A38" s="12"/>
      <c r="B38" s="12"/>
      <c r="C38" s="125" t="s">
        <v>111</v>
      </c>
      <c r="D38" s="126" t="s">
        <v>112</v>
      </c>
      <c r="E38" s="53" t="s">
        <v>26</v>
      </c>
      <c r="F38" s="53" t="s">
        <v>27</v>
      </c>
      <c r="G38" s="54" t="s">
        <v>28</v>
      </c>
      <c r="H38" s="30" t="s">
        <v>40</v>
      </c>
      <c r="I38" s="30"/>
      <c r="J38" s="21">
        <v>1</v>
      </c>
      <c r="K38" s="22">
        <v>4.9000000000000002E-2</v>
      </c>
      <c r="L38" s="25"/>
      <c r="M38" s="25">
        <v>4.9000000000000002E-2</v>
      </c>
      <c r="N38" s="25">
        <v>4.9000000000000002E-2</v>
      </c>
      <c r="O38" s="83"/>
      <c r="P38" s="151">
        <v>0</v>
      </c>
      <c r="Q38" s="152">
        <v>0</v>
      </c>
      <c r="R38" s="152">
        <v>0</v>
      </c>
      <c r="S38" s="152">
        <v>0</v>
      </c>
      <c r="T38" s="153">
        <v>0</v>
      </c>
      <c r="U38" s="153">
        <v>0</v>
      </c>
      <c r="V38" s="153">
        <v>0</v>
      </c>
      <c r="W38" s="153">
        <v>0</v>
      </c>
    </row>
    <row r="39" spans="1:23" s="102" customFormat="1" ht="16.5" x14ac:dyDescent="0.2">
      <c r="A39" s="12"/>
      <c r="B39" s="12"/>
      <c r="C39" s="138" t="s">
        <v>113</v>
      </c>
      <c r="D39" s="119" t="s">
        <v>114</v>
      </c>
      <c r="E39" s="13" t="s">
        <v>26</v>
      </c>
      <c r="F39" s="13" t="s">
        <v>27</v>
      </c>
      <c r="G39" s="14" t="s">
        <v>28</v>
      </c>
      <c r="H39" s="47" t="s">
        <v>40</v>
      </c>
      <c r="I39" s="47"/>
      <c r="J39" s="48">
        <v>0.3</v>
      </c>
      <c r="K39" s="48">
        <v>0.01</v>
      </c>
      <c r="L39" s="48">
        <v>0</v>
      </c>
      <c r="M39" s="48">
        <v>0.01</v>
      </c>
      <c r="N39" s="48">
        <v>0.01</v>
      </c>
      <c r="O39" s="83"/>
      <c r="P39" s="151">
        <v>0</v>
      </c>
      <c r="Q39" s="152">
        <v>0</v>
      </c>
      <c r="R39" s="152">
        <v>0</v>
      </c>
      <c r="S39" s="152">
        <v>0</v>
      </c>
      <c r="T39" s="153">
        <v>0</v>
      </c>
      <c r="U39" s="153">
        <v>0</v>
      </c>
      <c r="V39" s="153">
        <v>0</v>
      </c>
      <c r="W39" s="153">
        <v>0</v>
      </c>
    </row>
    <row r="40" spans="1:23" s="102" customFormat="1" ht="9.9499999999999993" customHeight="1" x14ac:dyDescent="0.2">
      <c r="A40" s="12"/>
      <c r="B40" s="12"/>
      <c r="C40" s="138" t="s">
        <v>115</v>
      </c>
      <c r="D40" s="139" t="s">
        <v>116</v>
      </c>
      <c r="E40" s="87" t="s">
        <v>26</v>
      </c>
      <c r="F40" s="87" t="s">
        <v>27</v>
      </c>
      <c r="G40" s="88" t="s">
        <v>28</v>
      </c>
      <c r="H40" s="47" t="s">
        <v>40</v>
      </c>
      <c r="I40" s="47"/>
      <c r="J40" s="48">
        <v>1</v>
      </c>
      <c r="K40" s="48">
        <v>1</v>
      </c>
      <c r="L40" s="48"/>
      <c r="M40" s="48">
        <v>1</v>
      </c>
      <c r="N40" s="48">
        <v>1</v>
      </c>
      <c r="O40" s="124"/>
      <c r="P40" s="151">
        <v>0</v>
      </c>
      <c r="Q40" s="152">
        <v>0</v>
      </c>
      <c r="R40" s="152">
        <v>0</v>
      </c>
      <c r="S40" s="152">
        <v>0</v>
      </c>
      <c r="T40" s="153">
        <v>0</v>
      </c>
      <c r="U40" s="153">
        <v>0</v>
      </c>
      <c r="V40" s="153">
        <v>0</v>
      </c>
      <c r="W40" s="153">
        <v>0</v>
      </c>
    </row>
    <row r="41" spans="1:23" s="104" customFormat="1" ht="9.9499999999999993" customHeight="1" x14ac:dyDescent="0.2">
      <c r="A41" s="72"/>
      <c r="B41" s="72"/>
      <c r="C41" s="72" t="s">
        <v>117</v>
      </c>
      <c r="D41" s="115" t="s">
        <v>118</v>
      </c>
      <c r="E41" s="28" t="s">
        <v>26</v>
      </c>
      <c r="F41" s="105" t="s">
        <v>27</v>
      </c>
      <c r="G41" s="54" t="s">
        <v>28</v>
      </c>
      <c r="H41" s="30" t="s">
        <v>40</v>
      </c>
      <c r="I41" s="147"/>
      <c r="J41" s="90">
        <v>1</v>
      </c>
      <c r="K41" s="91">
        <v>1</v>
      </c>
      <c r="L41" s="92">
        <v>0</v>
      </c>
      <c r="M41" s="91">
        <v>1</v>
      </c>
      <c r="N41" s="90">
        <v>1</v>
      </c>
      <c r="O41" s="140"/>
      <c r="P41" s="151">
        <v>0</v>
      </c>
      <c r="Q41" s="152">
        <v>0</v>
      </c>
      <c r="R41" s="152">
        <v>0</v>
      </c>
      <c r="S41" s="152">
        <v>0</v>
      </c>
      <c r="T41" s="153">
        <v>0</v>
      </c>
      <c r="U41" s="153">
        <v>0</v>
      </c>
      <c r="V41" s="153">
        <v>0</v>
      </c>
      <c r="W41" s="153">
        <v>0</v>
      </c>
    </row>
    <row r="42" spans="1:23" s="102" customFormat="1" ht="9.9499999999999993" customHeight="1" x14ac:dyDescent="0.2">
      <c r="A42" s="12"/>
      <c r="B42" s="12"/>
      <c r="C42" s="72" t="s">
        <v>119</v>
      </c>
      <c r="D42" s="115" t="s">
        <v>120</v>
      </c>
      <c r="E42" s="28" t="s">
        <v>26</v>
      </c>
      <c r="F42" s="28" t="s">
        <v>27</v>
      </c>
      <c r="G42" s="29" t="s">
        <v>28</v>
      </c>
      <c r="H42" s="30" t="s">
        <v>40</v>
      </c>
      <c r="I42" s="30"/>
      <c r="J42" s="49">
        <v>1</v>
      </c>
      <c r="K42" s="93">
        <v>1</v>
      </c>
      <c r="L42" s="89">
        <v>0</v>
      </c>
      <c r="M42" s="93">
        <v>1</v>
      </c>
      <c r="N42" s="94">
        <v>1</v>
      </c>
      <c r="O42" s="124"/>
      <c r="P42" s="151">
        <v>0</v>
      </c>
      <c r="Q42" s="152">
        <v>0</v>
      </c>
      <c r="R42" s="152">
        <v>0</v>
      </c>
      <c r="S42" s="152">
        <v>0</v>
      </c>
      <c r="T42" s="153">
        <v>0</v>
      </c>
      <c r="U42" s="153">
        <v>0</v>
      </c>
      <c r="V42" s="153">
        <v>0</v>
      </c>
      <c r="W42" s="153">
        <v>0</v>
      </c>
    </row>
    <row r="43" spans="1:23" s="102" customFormat="1" ht="9.9499999999999993" customHeight="1" x14ac:dyDescent="0.2">
      <c r="A43" s="12"/>
      <c r="B43" s="12"/>
      <c r="C43" s="148" t="s">
        <v>121</v>
      </c>
      <c r="D43" s="107" t="s">
        <v>122</v>
      </c>
      <c r="E43" s="107" t="s">
        <v>26</v>
      </c>
      <c r="F43" s="107" t="s">
        <v>34</v>
      </c>
      <c r="G43" s="108" t="s">
        <v>28</v>
      </c>
      <c r="H43" s="15" t="s">
        <v>40</v>
      </c>
      <c r="I43" s="15"/>
      <c r="J43" s="49">
        <v>1</v>
      </c>
      <c r="K43" s="93">
        <v>0.25</v>
      </c>
      <c r="L43" s="89">
        <v>0</v>
      </c>
      <c r="M43" s="93">
        <v>0.25</v>
      </c>
      <c r="N43" s="95">
        <v>0.25</v>
      </c>
      <c r="O43" s="83"/>
      <c r="P43" s="151">
        <v>0</v>
      </c>
      <c r="Q43" s="152">
        <v>0</v>
      </c>
      <c r="R43" s="152">
        <v>0</v>
      </c>
      <c r="S43" s="152">
        <v>0</v>
      </c>
      <c r="T43" s="153">
        <v>0</v>
      </c>
      <c r="U43" s="153">
        <v>0</v>
      </c>
      <c r="V43" s="153">
        <v>0</v>
      </c>
      <c r="W43" s="153">
        <v>0</v>
      </c>
    </row>
    <row r="44" spans="1:23" s="102" customFormat="1" ht="9.9499999999999993" customHeight="1" x14ac:dyDescent="0.2">
      <c r="A44" s="12"/>
      <c r="B44" s="12"/>
      <c r="C44" s="149" t="s">
        <v>123</v>
      </c>
      <c r="D44" s="149" t="s">
        <v>124</v>
      </c>
      <c r="E44" s="111" t="s">
        <v>26</v>
      </c>
      <c r="F44" s="111" t="s">
        <v>34</v>
      </c>
      <c r="G44" s="96" t="s">
        <v>28</v>
      </c>
      <c r="H44" s="30" t="s">
        <v>40</v>
      </c>
      <c r="I44" s="30"/>
      <c r="J44" s="43">
        <v>1</v>
      </c>
      <c r="K44" s="97">
        <v>0.25</v>
      </c>
      <c r="L44" s="37">
        <v>0</v>
      </c>
      <c r="M44" s="37">
        <v>0.3387</v>
      </c>
      <c r="N44" s="44" t="s">
        <v>125</v>
      </c>
      <c r="O44" s="137"/>
      <c r="P44" s="151">
        <v>0</v>
      </c>
      <c r="Q44" s="152">
        <v>0</v>
      </c>
      <c r="R44" s="152">
        <v>0</v>
      </c>
      <c r="S44" s="152">
        <v>0</v>
      </c>
      <c r="T44" s="153">
        <v>0</v>
      </c>
      <c r="U44" s="153">
        <v>0</v>
      </c>
      <c r="V44" s="153">
        <v>0</v>
      </c>
      <c r="W44" s="153">
        <v>0</v>
      </c>
    </row>
    <row r="45" spans="1:23" ht="12.75" customHeight="1" x14ac:dyDescent="0.2">
      <c r="G45" s="1"/>
    </row>
    <row r="46" spans="1:23" ht="12.75" customHeight="1" x14ac:dyDescent="0.2">
      <c r="C46" s="212" t="s">
        <v>137</v>
      </c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4"/>
      <c r="Q46" s="4"/>
      <c r="R46" s="4"/>
      <c r="S46" s="4"/>
      <c r="T46" s="4"/>
      <c r="U46" s="4"/>
      <c r="V46" s="4"/>
    </row>
    <row r="47" spans="1:23" ht="12.75" customHeight="1" x14ac:dyDescent="0.2">
      <c r="G47" s="1"/>
      <c r="O47" s="4"/>
      <c r="P47" s="4"/>
      <c r="Q47" s="4"/>
      <c r="R47" s="4"/>
      <c r="S47" s="4"/>
      <c r="T47" s="4"/>
      <c r="U47" s="4"/>
      <c r="V47" s="4"/>
    </row>
    <row r="48" spans="1:23" ht="12.75" customHeight="1" x14ac:dyDescent="0.2">
      <c r="D48" s="5"/>
      <c r="H48" s="5"/>
      <c r="I48" s="5"/>
      <c r="J48" s="5"/>
      <c r="K48" s="5"/>
      <c r="L48" s="5"/>
      <c r="M48" s="5"/>
      <c r="N48" s="5"/>
      <c r="O48" s="4"/>
      <c r="P48" s="4"/>
      <c r="Q48" s="4"/>
      <c r="R48" s="4"/>
      <c r="S48" s="4"/>
      <c r="T48" s="4"/>
      <c r="U48" s="4"/>
      <c r="V48" s="4"/>
    </row>
    <row r="49" spans="4:22" ht="12.75" customHeight="1" x14ac:dyDescent="0.2">
      <c r="D49" s="5"/>
      <c r="H49" s="5"/>
      <c r="I49" s="5"/>
      <c r="J49" s="5"/>
      <c r="K49" s="5"/>
      <c r="L49" s="5"/>
      <c r="M49" s="5"/>
      <c r="N49" s="5"/>
      <c r="O49" s="4"/>
      <c r="P49" s="4"/>
      <c r="Q49" s="4"/>
      <c r="R49" s="4"/>
      <c r="S49" s="4"/>
      <c r="T49" s="4"/>
      <c r="U49" s="4"/>
      <c r="V49" s="4"/>
    </row>
    <row r="50" spans="4:22" ht="12.75" customHeight="1" x14ac:dyDescent="0.2">
      <c r="D50" s="5"/>
      <c r="H50" s="5"/>
      <c r="I50" s="5"/>
      <c r="J50" s="5"/>
      <c r="K50" s="5"/>
      <c r="L50" s="5"/>
      <c r="M50" s="5"/>
      <c r="N50" s="5"/>
      <c r="O50" s="4"/>
      <c r="P50" s="4"/>
      <c r="Q50" s="4"/>
      <c r="R50" s="4"/>
      <c r="S50" s="4"/>
      <c r="T50" s="4"/>
      <c r="U50" s="4"/>
      <c r="V50" s="4"/>
    </row>
    <row r="51" spans="4:22" ht="12.75" customHeight="1" x14ac:dyDescent="0.2">
      <c r="D51" s="5"/>
      <c r="H51" s="5"/>
      <c r="I51" s="5"/>
      <c r="J51" s="5"/>
      <c r="K51" s="5"/>
      <c r="L51" s="5"/>
      <c r="M51" s="5"/>
      <c r="N51" s="5"/>
      <c r="O51" s="4"/>
      <c r="P51" s="4"/>
      <c r="Q51" s="4"/>
      <c r="R51" s="4"/>
      <c r="S51" s="4"/>
      <c r="T51" s="4"/>
      <c r="U51" s="4"/>
      <c r="V51" s="4"/>
    </row>
    <row r="52" spans="4:22" ht="12.75" customHeight="1" x14ac:dyDescent="0.2">
      <c r="D52" s="5"/>
      <c r="H52" s="5"/>
      <c r="I52" s="5"/>
      <c r="J52" s="5"/>
      <c r="K52" s="5"/>
      <c r="L52" s="5"/>
      <c r="M52" s="5"/>
      <c r="N52" s="5"/>
      <c r="O52" s="4"/>
      <c r="P52" s="4"/>
      <c r="Q52" s="4"/>
      <c r="R52" s="4"/>
      <c r="S52" s="4"/>
      <c r="T52" s="4"/>
      <c r="U52" s="4"/>
      <c r="V52" s="4"/>
    </row>
    <row r="53" spans="4:22" ht="12.75" customHeight="1" x14ac:dyDescent="0.2">
      <c r="D53" s="5"/>
      <c r="H53" s="5"/>
      <c r="I53" s="5"/>
      <c r="J53" s="5"/>
      <c r="K53" s="5"/>
      <c r="L53" s="5"/>
      <c r="M53" s="5"/>
      <c r="N53" s="5"/>
      <c r="O53" s="4"/>
      <c r="P53" s="4"/>
      <c r="Q53" s="4"/>
      <c r="R53" s="4"/>
      <c r="S53" s="4"/>
      <c r="T53" s="4"/>
      <c r="U53" s="4"/>
      <c r="V53" s="4"/>
    </row>
    <row r="54" spans="4:22" ht="15" customHeight="1" x14ac:dyDescent="0.2">
      <c r="O54" s="4"/>
      <c r="P54" s="4"/>
      <c r="Q54" s="4"/>
      <c r="R54" s="4"/>
      <c r="S54" s="4"/>
      <c r="T54" s="4"/>
      <c r="U54" s="4"/>
      <c r="V54" s="4"/>
    </row>
    <row r="55" spans="4:22" ht="12.75" customHeight="1" x14ac:dyDescent="0.2">
      <c r="G55" s="1"/>
    </row>
    <row r="56" spans="4:22" ht="12.75" customHeight="1" x14ac:dyDescent="0.2">
      <c r="G56" s="1"/>
    </row>
    <row r="57" spans="4:22" ht="12.75" customHeight="1" x14ac:dyDescent="0.2">
      <c r="G57" s="1"/>
    </row>
    <row r="58" spans="4:22" ht="12.75" customHeight="1" x14ac:dyDescent="0.2">
      <c r="G58" s="1"/>
    </row>
    <row r="59" spans="4:22" ht="12.75" customHeight="1" x14ac:dyDescent="0.2">
      <c r="G59" s="1"/>
    </row>
    <row r="60" spans="4:22" ht="12.75" customHeight="1" x14ac:dyDescent="0.2">
      <c r="G60" s="1"/>
    </row>
    <row r="61" spans="4:22" ht="12.75" customHeight="1" x14ac:dyDescent="0.2">
      <c r="G61" s="1"/>
    </row>
    <row r="62" spans="4:22" ht="12.75" customHeight="1" x14ac:dyDescent="0.2">
      <c r="G62" s="1"/>
    </row>
    <row r="63" spans="4:22" ht="12.75" customHeight="1" x14ac:dyDescent="0.2">
      <c r="G63" s="1"/>
    </row>
    <row r="64" spans="4:22" ht="12.75" customHeight="1" x14ac:dyDescent="0.2">
      <c r="G64" s="1"/>
    </row>
    <row r="65" spans="7:7" ht="12.75" customHeight="1" x14ac:dyDescent="0.2">
      <c r="G65" s="1"/>
    </row>
    <row r="66" spans="7:7" ht="12.75" customHeight="1" x14ac:dyDescent="0.2">
      <c r="G66" s="1"/>
    </row>
    <row r="67" spans="7:7" ht="12.75" customHeight="1" x14ac:dyDescent="0.2">
      <c r="G67" s="1"/>
    </row>
    <row r="68" spans="7:7" ht="12.75" customHeight="1" x14ac:dyDescent="0.2">
      <c r="G68" s="1"/>
    </row>
    <row r="69" spans="7:7" ht="12.75" customHeight="1" x14ac:dyDescent="0.2">
      <c r="G69" s="1"/>
    </row>
    <row r="70" spans="7:7" ht="12.75" customHeight="1" x14ac:dyDescent="0.2">
      <c r="G70" s="1"/>
    </row>
    <row r="71" spans="7:7" ht="12.75" customHeight="1" x14ac:dyDescent="0.2">
      <c r="G71" s="1"/>
    </row>
    <row r="72" spans="7:7" ht="12.75" customHeight="1" x14ac:dyDescent="0.2">
      <c r="G72" s="1"/>
    </row>
    <row r="73" spans="7:7" ht="12.75" customHeight="1" x14ac:dyDescent="0.2">
      <c r="G73" s="1"/>
    </row>
    <row r="74" spans="7:7" ht="12.75" customHeight="1" x14ac:dyDescent="0.2">
      <c r="G74" s="1"/>
    </row>
    <row r="75" spans="7:7" ht="12.75" customHeight="1" x14ac:dyDescent="0.2">
      <c r="G75" s="1"/>
    </row>
    <row r="76" spans="7:7" ht="12.75" customHeight="1" x14ac:dyDescent="0.2">
      <c r="G76" s="1"/>
    </row>
    <row r="77" spans="7:7" ht="12.75" customHeight="1" x14ac:dyDescent="0.2">
      <c r="G77" s="1"/>
    </row>
    <row r="78" spans="7:7" ht="12.75" customHeight="1" x14ac:dyDescent="0.2">
      <c r="G78" s="1"/>
    </row>
    <row r="79" spans="7:7" ht="12.75" customHeight="1" x14ac:dyDescent="0.2">
      <c r="G79" s="1"/>
    </row>
    <row r="80" spans="7:7" ht="12.75" customHeight="1" x14ac:dyDescent="0.2">
      <c r="G80" s="1"/>
    </row>
    <row r="81" spans="7:7" ht="12.75" customHeight="1" x14ac:dyDescent="0.2">
      <c r="G81" s="1"/>
    </row>
    <row r="82" spans="7:7" ht="12.75" customHeight="1" x14ac:dyDescent="0.2">
      <c r="G82" s="1"/>
    </row>
    <row r="83" spans="7:7" ht="12.75" customHeight="1" x14ac:dyDescent="0.2">
      <c r="G83" s="1"/>
    </row>
    <row r="84" spans="7:7" ht="12.75" customHeight="1" x14ac:dyDescent="0.2">
      <c r="G84" s="1"/>
    </row>
    <row r="85" spans="7:7" ht="12.75" customHeight="1" x14ac:dyDescent="0.2">
      <c r="G85" s="1"/>
    </row>
    <row r="86" spans="7:7" ht="12.75" customHeight="1" x14ac:dyDescent="0.2">
      <c r="G86" s="1"/>
    </row>
    <row r="87" spans="7:7" ht="12.75" customHeight="1" x14ac:dyDescent="0.2">
      <c r="G87" s="1"/>
    </row>
    <row r="88" spans="7:7" ht="12.75" customHeight="1" x14ac:dyDescent="0.2">
      <c r="G88" s="1"/>
    </row>
    <row r="89" spans="7:7" ht="12.75" customHeight="1" x14ac:dyDescent="0.2">
      <c r="G89" s="1"/>
    </row>
    <row r="90" spans="7:7" ht="12.75" customHeight="1" x14ac:dyDescent="0.2">
      <c r="G90" s="1"/>
    </row>
    <row r="91" spans="7:7" ht="12.75" customHeight="1" x14ac:dyDescent="0.2">
      <c r="G91" s="1"/>
    </row>
    <row r="92" spans="7:7" ht="12.75" customHeight="1" x14ac:dyDescent="0.2">
      <c r="G92" s="1"/>
    </row>
    <row r="93" spans="7:7" ht="12.75" customHeight="1" x14ac:dyDescent="0.2">
      <c r="G93" s="1"/>
    </row>
    <row r="94" spans="7:7" ht="12.75" customHeight="1" x14ac:dyDescent="0.2">
      <c r="G94" s="1"/>
    </row>
    <row r="95" spans="7:7" ht="12.75" customHeight="1" x14ac:dyDescent="0.2">
      <c r="G95" s="1"/>
    </row>
    <row r="96" spans="7:7" ht="12.75" customHeight="1" x14ac:dyDescent="0.2">
      <c r="G96" s="1"/>
    </row>
    <row r="97" spans="7:7" ht="12.75" customHeight="1" x14ac:dyDescent="0.2">
      <c r="G97" s="1"/>
    </row>
    <row r="98" spans="7:7" ht="12.75" customHeight="1" x14ac:dyDescent="0.2">
      <c r="G98" s="1"/>
    </row>
    <row r="99" spans="7:7" ht="12.75" customHeight="1" x14ac:dyDescent="0.2">
      <c r="G99" s="1"/>
    </row>
    <row r="100" spans="7:7" ht="12.75" customHeight="1" x14ac:dyDescent="0.2">
      <c r="G100" s="1"/>
    </row>
    <row r="101" spans="7:7" ht="12.75" customHeight="1" x14ac:dyDescent="0.2">
      <c r="G101" s="1"/>
    </row>
    <row r="102" spans="7:7" ht="12.75" customHeight="1" x14ac:dyDescent="0.2">
      <c r="G102" s="1"/>
    </row>
    <row r="103" spans="7:7" ht="12.75" customHeight="1" x14ac:dyDescent="0.2">
      <c r="G103" s="1"/>
    </row>
    <row r="104" spans="7:7" ht="12.75" customHeight="1" x14ac:dyDescent="0.2">
      <c r="G104" s="1"/>
    </row>
    <row r="105" spans="7:7" ht="12.75" customHeight="1" x14ac:dyDescent="0.2">
      <c r="G105" s="1"/>
    </row>
    <row r="106" spans="7:7" ht="12.75" customHeight="1" x14ac:dyDescent="0.2">
      <c r="G106" s="1"/>
    </row>
    <row r="107" spans="7:7" ht="12.75" customHeight="1" x14ac:dyDescent="0.2">
      <c r="G107" s="1"/>
    </row>
  </sheetData>
  <mergeCells count="57">
    <mergeCell ref="R7:R9"/>
    <mergeCell ref="S7:S9"/>
    <mergeCell ref="T7:U8"/>
    <mergeCell ref="V7:W8"/>
    <mergeCell ref="U29:U30"/>
    <mergeCell ref="V29:V30"/>
    <mergeCell ref="W29:W30"/>
    <mergeCell ref="P29:P30"/>
    <mergeCell ref="Q29:Q30"/>
    <mergeCell ref="R29:R30"/>
    <mergeCell ref="S29:S30"/>
    <mergeCell ref="T29:T30"/>
    <mergeCell ref="K20:M20"/>
    <mergeCell ref="J22:O22"/>
    <mergeCell ref="A29:A30"/>
    <mergeCell ref="B29:B30"/>
    <mergeCell ref="C29:C30"/>
    <mergeCell ref="M11:O11"/>
    <mergeCell ref="J18:O18"/>
    <mergeCell ref="J19:N19"/>
    <mergeCell ref="W10:W17"/>
    <mergeCell ref="Q10:Q17"/>
    <mergeCell ref="R10:R17"/>
    <mergeCell ref="S10:S17"/>
    <mergeCell ref="T10:T17"/>
    <mergeCell ref="U10:U17"/>
    <mergeCell ref="V10:V17"/>
    <mergeCell ref="P10:P17"/>
    <mergeCell ref="M10:O10"/>
    <mergeCell ref="P7:P9"/>
    <mergeCell ref="Q7:Q9"/>
    <mergeCell ref="K6:K9"/>
    <mergeCell ref="L6:L9"/>
    <mergeCell ref="M6:M9"/>
    <mergeCell ref="N6:O7"/>
    <mergeCell ref="F6:F9"/>
    <mergeCell ref="G6:G9"/>
    <mergeCell ref="H6:H9"/>
    <mergeCell ref="J6:J9"/>
    <mergeCell ref="C10:C17"/>
    <mergeCell ref="I10:I15"/>
    <mergeCell ref="C46:O46"/>
    <mergeCell ref="A5:C5"/>
    <mergeCell ref="D5:H5"/>
    <mergeCell ref="J5:O5"/>
    <mergeCell ref="B1:W1"/>
    <mergeCell ref="B2:W2"/>
    <mergeCell ref="B3:W3"/>
    <mergeCell ref="V4:W4"/>
    <mergeCell ref="J4:M4"/>
    <mergeCell ref="A7:A9"/>
    <mergeCell ref="B7:B9"/>
    <mergeCell ref="C7:C9"/>
    <mergeCell ref="P5:W6"/>
    <mergeCell ref="A6:C6"/>
    <mergeCell ref="D6:D9"/>
    <mergeCell ref="E6:E9"/>
  </mergeCells>
  <pageMargins left="0.39370078740157483" right="0" top="0.59055118110236227" bottom="0.39370078740157483" header="0" footer="0.19685039370078741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FASSA</vt:lpstr>
      <vt:lpstr>U013</vt:lpstr>
      <vt:lpstr>SUBSIDIO ESTATAL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Medico</cp:lastModifiedBy>
  <cp:revision/>
  <cp:lastPrinted>2026-04-23T19:06:18Z</cp:lastPrinted>
  <dcterms:created xsi:type="dcterms:W3CDTF">2022-11-11T00:14:13Z</dcterms:created>
  <dcterms:modified xsi:type="dcterms:W3CDTF">2026-04-28T22:05:25Z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9BEA2497F639C517C109DF9D3D8A72A06A11D7ED7919DC0FB36AD86A9F810E26977B36CD805811F7EE1CDFCE9C3F429D709931577284DCBAC6729103794A932EB6BD0B1CB2CFA6717DDD14A5FBB996C027AD7BD2E1B0457341DF4491F891A681E9443A734361CD07C3C85B968AA4B2781C480C131A4BF1DCCE0484255B1E266</vt:lpwstr>
  </property>
  <property fmtid="{D5CDD505-2E9C-101B-9397-08002B2CF9AE}" pid="7" name="Business Objects Context Information5">
    <vt:lpwstr>29C81B5E54C5C269E836A3B9D2553D8B0A743EA290A0B25C32304E35ECC4529196F94FE662D1BB809FE0AABF2D53156838BFE44A5ECC5A0F2E01D340F9D58030D92F2FBD1E1A9855DC5C3B5CE5F4381AE988108069803D9FF29A4C34DBB418163DA688977F0B6961B97C3581DE68E67FD16034873FC85EFDF0AC8C04C4442B5</vt:lpwstr>
  </property>
  <property fmtid="{D5CDD505-2E9C-101B-9397-08002B2CF9AE}" pid="8" name="Business Objects Context Information6">
    <vt:lpwstr>5753D17E6BD16CF876DEC4810A12D7F38F6F877FAFCCF506B1AAD731DEF234C3F56E9D8C1616B7566E1F19A3568022295664263279113881C041C382AE48E6815C5277A0</vt:lpwstr>
  </property>
</Properties>
</file>