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9-EJERCICIO2025\SRFT\4-CUARTO TRIMESTRE\"/>
    </mc:Choice>
  </mc:AlternateContent>
  <xr:revisionPtr revIDLastSave="0" documentId="13_ncr:1_{F97FAF35-711C-44E2-8B98-24616EB21058}" xr6:coauthVersionLast="36" xr6:coauthVersionMax="36" xr10:uidLastSave="{00000000-0000-0000-0000-000000000000}"/>
  <bookViews>
    <workbookView xWindow="0" yWindow="0" windowWidth="28800" windowHeight="12090" firstSheet="1" activeTab="1" xr2:uid="{00000000-000D-0000-FFFF-FFFF00000000}"/>
  </bookViews>
  <sheets>
    <sheet name="Extraccion_InformacionNF -  (2)" sheetId="16" r:id="rId1"/>
    <sheet name="REPORTE." sheetId="3" r:id="rId2"/>
  </sheets>
  <calcPr calcId="191029"/>
</workbook>
</file>

<file path=xl/calcChain.xml><?xml version="1.0" encoding="utf-8"?>
<calcChain xmlns="http://schemas.openxmlformats.org/spreadsheetml/2006/main">
  <c r="G24" i="3" l="1"/>
  <c r="H24" i="3"/>
  <c r="I24" i="3"/>
  <c r="J24" i="3"/>
  <c r="K24" i="3"/>
  <c r="L24" i="3"/>
  <c r="F24" i="3"/>
  <c r="F15" i="3" l="1"/>
  <c r="G15" i="3"/>
  <c r="H15" i="3"/>
  <c r="I15" i="3"/>
  <c r="J15" i="3"/>
  <c r="K15" i="3"/>
  <c r="L15" i="3"/>
  <c r="E15" i="3"/>
  <c r="AC26" i="16" l="1"/>
  <c r="AB26" i="16"/>
  <c r="AA26" i="16"/>
  <c r="Z26" i="16"/>
  <c r="Y26" i="16"/>
  <c r="X26" i="16"/>
  <c r="W26" i="16"/>
  <c r="AC23" i="16"/>
  <c r="AB23" i="16"/>
  <c r="AA23" i="16"/>
  <c r="Z23" i="16"/>
  <c r="Y23" i="16"/>
  <c r="X23" i="16"/>
  <c r="W23" i="16"/>
  <c r="E24" i="3" l="1"/>
</calcChain>
</file>

<file path=xl/sharedStrings.xml><?xml version="1.0" encoding="utf-8"?>
<sst xmlns="http://schemas.openxmlformats.org/spreadsheetml/2006/main" count="453" uniqueCount="103">
  <si>
    <t>TIPO_REGISTRO</t>
  </si>
  <si>
    <t>CICLO</t>
  </si>
  <si>
    <t>TRIMESTRE</t>
  </si>
  <si>
    <t>ID_ENTIDAD_FEDERATIVA</t>
  </si>
  <si>
    <t>ENTIDAD_FEDERATIVA</t>
  </si>
  <si>
    <t>ID_MUNICIPIO</t>
  </si>
  <si>
    <t>MUNICIPIO</t>
  </si>
  <si>
    <t>CICLO_RECURSO</t>
  </si>
  <si>
    <t>ID_RAMO</t>
  </si>
  <si>
    <t>RAMO</t>
  </si>
  <si>
    <t>ID_MODALIDAD</t>
  </si>
  <si>
    <t>DESC_MODALIDAD</t>
  </si>
  <si>
    <t>ID_PP</t>
  </si>
  <si>
    <t>PROGRAMA_PRESUPUESTARIO</t>
  </si>
  <si>
    <t>TIPO_RECURSO</t>
  </si>
  <si>
    <t>PROG_FND_CONV_ESP</t>
  </si>
  <si>
    <t>INSTITUCION_EJECUTORA</t>
  </si>
  <si>
    <t>RENDIMIENTO</t>
  </si>
  <si>
    <t>REINTEGRO</t>
  </si>
  <si>
    <t>TIPO_GASTO</t>
  </si>
  <si>
    <t>ID_PARTIDA_GENERICA</t>
  </si>
  <si>
    <t>DESC_PARTIDA_GENERICA</t>
  </si>
  <si>
    <t>APROBADO</t>
  </si>
  <si>
    <t>MODIFICADO</t>
  </si>
  <si>
    <t>MINISTRADO</t>
  </si>
  <si>
    <t>COMPROMETIDO</t>
  </si>
  <si>
    <t>DEVENGADO</t>
  </si>
  <si>
    <t>EJERCIDO</t>
  </si>
  <si>
    <t>PAGADO</t>
  </si>
  <si>
    <t>OBSERVACIONES(CAPTURA)</t>
  </si>
  <si>
    <t>OBSERVACIONES</t>
  </si>
  <si>
    <t>USUARIO</t>
  </si>
  <si>
    <t>FECHA</t>
  </si>
  <si>
    <t>ESTATUS</t>
  </si>
  <si>
    <t>1-Programa presupuestario</t>
  </si>
  <si>
    <t>Sinaloa</t>
  </si>
  <si>
    <t>Gobierno de la Entidad</t>
  </si>
  <si>
    <t>FASSA</t>
  </si>
  <si>
    <t>FEDERALES (APORTACIONES, SUBSIDIOS Y CONVENIOS)</t>
  </si>
  <si>
    <t>Servicios de Salud de Sinaloa</t>
  </si>
  <si>
    <t>carlosjmexiar</t>
  </si>
  <si>
    <t>Validado</t>
  </si>
  <si>
    <t>2-Partida genérica</t>
  </si>
  <si>
    <t>Gasto corriente</t>
  </si>
  <si>
    <t xml:space="preserve"> </t>
  </si>
  <si>
    <t>Sin observaciones</t>
  </si>
  <si>
    <t>Difusión por radio, televisión y otros medios de mensajes sobre programas y actividades gubernamentales</t>
  </si>
  <si>
    <t>Servicios de limpieza y manejo de desechos</t>
  </si>
  <si>
    <t>Servicios de acceso de Internet, redes y procesamiento de información</t>
  </si>
  <si>
    <t>Energía eléctrica</t>
  </si>
  <si>
    <t>Agua</t>
  </si>
  <si>
    <t>Servicios de apoyo administrativo, traducción, fotocopiado e impresión</t>
  </si>
  <si>
    <t>Servicios profesionales, científicos y técnicos integrales</t>
  </si>
  <si>
    <t>Servicios financieros y bancarios</t>
  </si>
  <si>
    <t>Otros productos químicos</t>
  </si>
  <si>
    <t>Materiales, accesorios y suministros de laboratorio</t>
  </si>
  <si>
    <t>Materiales, accesorios y suministros médicos</t>
  </si>
  <si>
    <t>Medicinas y productos farmacéuticos</t>
  </si>
  <si>
    <t>Productos químicos básicos</t>
  </si>
  <si>
    <t>Sueldos base al personal eventual</t>
  </si>
  <si>
    <t>Primas por años de servicios efectivos prestados</t>
  </si>
  <si>
    <t>Primas de vacaciones, dominical y gratificación de fin de año</t>
  </si>
  <si>
    <t>Compensaciones</t>
  </si>
  <si>
    <t>Prestaciones contractuales</t>
  </si>
  <si>
    <t>Otras prestaciones sociales y económicas</t>
  </si>
  <si>
    <t>Sueldos base al personal permanente</t>
  </si>
  <si>
    <t>SERVICIOS DE SALUD DE SINALOA</t>
  </si>
  <si>
    <t>SUBDIRECCION DE RECURSOS FINANCIEROS</t>
  </si>
  <si>
    <t>PP</t>
  </si>
  <si>
    <t>NOMBRE DE PROGRAMA PRESUPUESTARIO</t>
  </si>
  <si>
    <t>I 002</t>
  </si>
  <si>
    <t>U</t>
  </si>
  <si>
    <t>Otros Subsidios</t>
  </si>
  <si>
    <t>Prevención y Control de Sobrepeso, Obesidad y Diabetes</t>
  </si>
  <si>
    <t xml:space="preserve">prevencion y atencion de VIH/SIDA </t>
  </si>
  <si>
    <t>Vigilancia epidemiológica</t>
  </si>
  <si>
    <t>Prevención y atención contra las adicciones</t>
  </si>
  <si>
    <t>Salud materna, sexual y reproductiva</t>
  </si>
  <si>
    <t>U 009</t>
  </si>
  <si>
    <t>U 008</t>
  </si>
  <si>
    <t>P 016</t>
  </si>
  <si>
    <t>P 020</t>
  </si>
  <si>
    <t>E 025</t>
  </si>
  <si>
    <t>Entidades no Sectorizadas</t>
  </si>
  <si>
    <t>Atención a la salud y medicamentos gratuitos para la población sin seguridad social laboral</t>
  </si>
  <si>
    <t>U013 Prestacion Gratuita ds SS,medicamentos  y demas insumos Asociados 2024 -Liquida</t>
  </si>
  <si>
    <t>U013  Prestacion Gratuita ds SS,medicamentos  y demas insumos Asociados 2024 -Especie</t>
  </si>
  <si>
    <t>U 013</t>
  </si>
  <si>
    <t xml:space="preserve">(LIQUIDO)  Atención a la salud y medicamentos gratuitos para la población sin seguridad social laboral </t>
  </si>
  <si>
    <t>(ESPECIE) Atención a la salud y medicamentos gratuitos para la población sin seguridad social laboral</t>
  </si>
  <si>
    <t xml:space="preserve">CICLO </t>
  </si>
  <si>
    <t>Lo ejercido  en esta dependencia l segundo trimestre es mayoy a lo radico, debido a que se financio  a servicios personales y el gasto de operacio  necesario para  que las unidades medicas estuvieran en operación.</t>
  </si>
  <si>
    <t>En esta Partida,la Dependecia Recibio remiciones del ejercicio 2025, por un monto de 43,811,277.56 al mes de JUNIO.</t>
  </si>
  <si>
    <t>En esta Partida,la Dependecia Recibio remiciones  correspondientes ejercicio 2025 por un monto de  179,784,181.91   al mes de  JUNIO</t>
  </si>
  <si>
    <t xml:space="preserve">Subtotal Sanas </t>
  </si>
  <si>
    <t>SubTotal U013</t>
  </si>
  <si>
    <t>p 018</t>
  </si>
  <si>
    <t>Prevención y control de enfermedades</t>
  </si>
  <si>
    <t>Fortalecimiento a la atención médica</t>
  </si>
  <si>
    <t>S200</t>
  </si>
  <si>
    <t>RECURSOS FEDERALES TRANSFERIDOS  CUARTO  TRIMESTRE 2025</t>
  </si>
  <si>
    <t>G 04</t>
  </si>
  <si>
    <t>Protección Contra Riesgos Sanitarios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</si>
</sst>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0000"/>
      <name val="Calibri"/>
      <family val="2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22" fontId="0" fillId="0" borderId="0" xfId="0" applyNumberFormat="1"/>
    <xf numFmtId="4" fontId="0" fillId="0" borderId="0" xfId="0" applyNumberFormat="1"/>
    <xf numFmtId="4" fontId="16" fillId="0" borderId="0" xfId="0" applyNumberFormat="1" applyFont="1"/>
    <xf numFmtId="0" fontId="19" fillId="0" borderId="0" xfId="0" applyFont="1" applyFill="1" applyBorder="1"/>
    <xf numFmtId="0" fontId="21" fillId="33" borderId="11" xfId="0" applyFont="1" applyFill="1" applyBorder="1" applyAlignment="1">
      <alignment horizontal="center" vertical="center" wrapText="1"/>
    </xf>
    <xf numFmtId="4" fontId="21" fillId="33" borderId="11" xfId="0" applyNumberFormat="1" applyFont="1" applyFill="1" applyBorder="1" applyAlignment="1">
      <alignment horizontal="center" vertical="center" wrapText="1"/>
    </xf>
    <xf numFmtId="4" fontId="22" fillId="33" borderId="11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4" fontId="0" fillId="0" borderId="11" xfId="0" applyNumberForma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43" fontId="0" fillId="0" borderId="0" xfId="1" applyFont="1"/>
    <xf numFmtId="0" fontId="20" fillId="0" borderId="0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left" vertical="center" wrapText="1"/>
    </xf>
    <xf numFmtId="43" fontId="0" fillId="0" borderId="0" xfId="0" applyNumberFormat="1"/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>
      <alignment horizontal="left" wrapText="1"/>
    </xf>
    <xf numFmtId="4" fontId="0" fillId="0" borderId="11" xfId="1" applyNumberFormat="1" applyFont="1" applyBorder="1" applyAlignment="1">
      <alignment vertical="center"/>
    </xf>
    <xf numFmtId="4" fontId="0" fillId="0" borderId="11" xfId="0" applyNumberFormat="1" applyBorder="1" applyAlignment="1">
      <alignment vertical="center"/>
    </xf>
    <xf numFmtId="4" fontId="19" fillId="0" borderId="11" xfId="0" applyNumberFormat="1" applyFont="1" applyFill="1" applyBorder="1" applyAlignment="1">
      <alignment vertical="center"/>
    </xf>
    <xf numFmtId="4" fontId="0" fillId="0" borderId="11" xfId="0" applyNumberFormat="1" applyFill="1" applyBorder="1" applyAlignment="1">
      <alignment vertical="center"/>
    </xf>
    <xf numFmtId="4" fontId="16" fillId="0" borderId="11" xfId="0" applyNumberFormat="1" applyFont="1" applyFill="1" applyBorder="1" applyAlignment="1">
      <alignment vertical="center"/>
    </xf>
    <xf numFmtId="43" fontId="16" fillId="0" borderId="11" xfId="1" applyFont="1" applyBorder="1" applyAlignment="1">
      <alignment vertical="center"/>
    </xf>
    <xf numFmtId="4" fontId="0" fillId="0" borderId="11" xfId="0" applyNumberFormat="1" applyFont="1" applyBorder="1" applyAlignment="1">
      <alignment vertical="center"/>
    </xf>
    <xf numFmtId="4" fontId="0" fillId="0" borderId="0" xfId="0" applyNumberFormat="1" applyFont="1" applyFill="1" applyBorder="1" applyAlignment="1">
      <alignment vertical="center"/>
    </xf>
    <xf numFmtId="0" fontId="16" fillId="0" borderId="11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vertical="center"/>
    </xf>
    <xf numFmtId="0" fontId="0" fillId="0" borderId="11" xfId="0" applyBorder="1" applyAlignment="1">
      <alignment horizontal="center"/>
    </xf>
    <xf numFmtId="0" fontId="0" fillId="0" borderId="11" xfId="0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42E76-873A-4110-9218-311C0B8D66A7}">
  <dimension ref="A1:AH26"/>
  <sheetViews>
    <sheetView topLeftCell="O1" workbookViewId="0">
      <selection activeCell="R2" sqref="R2"/>
    </sheetView>
  </sheetViews>
  <sheetFormatPr baseColWidth="10" defaultRowHeight="15" x14ac:dyDescent="0.25"/>
  <cols>
    <col min="23" max="23" width="15.28515625" style="2" bestFit="1" customWidth="1"/>
    <col min="24" max="29" width="13.7109375" style="2" bestFit="1" customWidth="1"/>
  </cols>
  <sheetData>
    <row r="1" spans="1:3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</row>
    <row r="2" spans="1:34" x14ac:dyDescent="0.25">
      <c r="A2" t="s">
        <v>34</v>
      </c>
      <c r="B2">
        <v>2025</v>
      </c>
      <c r="C2">
        <v>2</v>
      </c>
      <c r="D2">
        <v>25</v>
      </c>
      <c r="E2" t="s">
        <v>35</v>
      </c>
      <c r="F2">
        <v>0</v>
      </c>
      <c r="G2" t="s">
        <v>36</v>
      </c>
      <c r="H2">
        <v>2025</v>
      </c>
      <c r="I2">
        <v>47</v>
      </c>
      <c r="J2" t="s">
        <v>83</v>
      </c>
      <c r="K2" t="s">
        <v>71</v>
      </c>
      <c r="L2" t="s">
        <v>72</v>
      </c>
      <c r="M2">
        <v>13</v>
      </c>
      <c r="N2" t="s">
        <v>84</v>
      </c>
      <c r="O2" t="s">
        <v>38</v>
      </c>
      <c r="P2" t="s">
        <v>85</v>
      </c>
      <c r="Q2" t="s">
        <v>39</v>
      </c>
      <c r="R2">
        <v>22223.95</v>
      </c>
      <c r="S2">
        <v>0</v>
      </c>
      <c r="AD2" t="s">
        <v>91</v>
      </c>
      <c r="AE2" t="s">
        <v>45</v>
      </c>
      <c r="AF2" t="s">
        <v>40</v>
      </c>
      <c r="AG2" s="1">
        <v>45852.593344907407</v>
      </c>
      <c r="AH2" t="s">
        <v>41</v>
      </c>
    </row>
    <row r="3" spans="1:34" x14ac:dyDescent="0.25">
      <c r="A3" t="s">
        <v>42</v>
      </c>
      <c r="B3">
        <v>2025</v>
      </c>
      <c r="C3">
        <v>2</v>
      </c>
      <c r="D3">
        <v>25</v>
      </c>
      <c r="E3" t="s">
        <v>35</v>
      </c>
      <c r="F3">
        <v>0</v>
      </c>
      <c r="G3" t="s">
        <v>36</v>
      </c>
      <c r="H3">
        <v>2025</v>
      </c>
      <c r="I3">
        <v>47</v>
      </c>
      <c r="J3" t="s">
        <v>83</v>
      </c>
      <c r="K3" t="s">
        <v>71</v>
      </c>
      <c r="L3" t="s">
        <v>72</v>
      </c>
      <c r="M3">
        <v>13</v>
      </c>
      <c r="N3" t="s">
        <v>84</v>
      </c>
      <c r="O3" t="s">
        <v>38</v>
      </c>
      <c r="P3" t="s">
        <v>85</v>
      </c>
      <c r="Q3" t="s">
        <v>39</v>
      </c>
      <c r="T3" t="s">
        <v>43</v>
      </c>
      <c r="U3">
        <v>358</v>
      </c>
      <c r="V3" t="s">
        <v>47</v>
      </c>
      <c r="W3" s="2">
        <v>15880550</v>
      </c>
      <c r="X3" s="2">
        <v>24511256.48</v>
      </c>
      <c r="Y3" s="2">
        <v>0</v>
      </c>
      <c r="Z3" s="2">
        <v>24511256.48</v>
      </c>
      <c r="AA3" s="2">
        <v>24511256.48</v>
      </c>
      <c r="AB3" s="2">
        <v>24511256.48</v>
      </c>
      <c r="AC3" s="2">
        <v>24511256.48</v>
      </c>
      <c r="AD3" t="s">
        <v>44</v>
      </c>
      <c r="AE3" t="s">
        <v>45</v>
      </c>
      <c r="AF3" t="s">
        <v>40</v>
      </c>
      <c r="AG3" s="1">
        <v>45852.593344907407</v>
      </c>
      <c r="AH3" t="s">
        <v>41</v>
      </c>
    </row>
    <row r="4" spans="1:34" x14ac:dyDescent="0.25">
      <c r="A4" t="s">
        <v>42</v>
      </c>
      <c r="B4">
        <v>2025</v>
      </c>
      <c r="C4">
        <v>2</v>
      </c>
      <c r="D4">
        <v>25</v>
      </c>
      <c r="E4" t="s">
        <v>35</v>
      </c>
      <c r="F4">
        <v>0</v>
      </c>
      <c r="G4" t="s">
        <v>36</v>
      </c>
      <c r="H4">
        <v>2025</v>
      </c>
      <c r="I4">
        <v>47</v>
      </c>
      <c r="J4" t="s">
        <v>83</v>
      </c>
      <c r="K4" t="s">
        <v>71</v>
      </c>
      <c r="L4" t="s">
        <v>72</v>
      </c>
      <c r="M4">
        <v>13</v>
      </c>
      <c r="N4" t="s">
        <v>84</v>
      </c>
      <c r="O4" t="s">
        <v>38</v>
      </c>
      <c r="P4" t="s">
        <v>85</v>
      </c>
      <c r="Q4" t="s">
        <v>39</v>
      </c>
      <c r="T4" t="s">
        <v>43</v>
      </c>
      <c r="U4">
        <v>361</v>
      </c>
      <c r="V4" t="s">
        <v>46</v>
      </c>
      <c r="W4" s="2">
        <v>4980000</v>
      </c>
      <c r="X4" s="2">
        <v>4980000</v>
      </c>
      <c r="Y4" s="2">
        <v>0</v>
      </c>
      <c r="Z4" s="2">
        <v>4060</v>
      </c>
      <c r="AA4" s="2">
        <v>4060</v>
      </c>
      <c r="AB4" s="2">
        <v>0</v>
      </c>
      <c r="AC4" s="2">
        <v>0</v>
      </c>
      <c r="AD4" t="s">
        <v>44</v>
      </c>
      <c r="AE4" t="s">
        <v>45</v>
      </c>
      <c r="AF4" t="s">
        <v>40</v>
      </c>
      <c r="AG4" s="1">
        <v>45852.593344907407</v>
      </c>
      <c r="AH4" t="s">
        <v>41</v>
      </c>
    </row>
    <row r="5" spans="1:34" x14ac:dyDescent="0.25">
      <c r="A5" t="s">
        <v>42</v>
      </c>
      <c r="B5">
        <v>2025</v>
      </c>
      <c r="C5">
        <v>2</v>
      </c>
      <c r="D5">
        <v>25</v>
      </c>
      <c r="E5" t="s">
        <v>35</v>
      </c>
      <c r="F5">
        <v>0</v>
      </c>
      <c r="G5" t="s">
        <v>36</v>
      </c>
      <c r="H5">
        <v>2025</v>
      </c>
      <c r="I5">
        <v>47</v>
      </c>
      <c r="J5" t="s">
        <v>83</v>
      </c>
      <c r="K5" t="s">
        <v>71</v>
      </c>
      <c r="L5" t="s">
        <v>72</v>
      </c>
      <c r="M5">
        <v>13</v>
      </c>
      <c r="N5" t="s">
        <v>84</v>
      </c>
      <c r="O5" t="s">
        <v>38</v>
      </c>
      <c r="P5" t="s">
        <v>85</v>
      </c>
      <c r="Q5" t="s">
        <v>39</v>
      </c>
      <c r="T5" t="s">
        <v>43</v>
      </c>
      <c r="U5">
        <v>259</v>
      </c>
      <c r="V5" t="s">
        <v>54</v>
      </c>
      <c r="W5" s="2">
        <v>16802675</v>
      </c>
      <c r="X5" s="2">
        <v>16794275</v>
      </c>
      <c r="Y5" s="2">
        <v>0</v>
      </c>
      <c r="Z5" s="2">
        <v>2360661.7799999998</v>
      </c>
      <c r="AA5" s="2">
        <v>595890.4</v>
      </c>
      <c r="AB5" s="2">
        <v>444588.12</v>
      </c>
      <c r="AC5" s="2">
        <v>444588.12</v>
      </c>
      <c r="AD5" t="s">
        <v>44</v>
      </c>
      <c r="AE5" t="s">
        <v>45</v>
      </c>
      <c r="AF5" t="s">
        <v>40</v>
      </c>
      <c r="AG5" s="1">
        <v>45852.593344907407</v>
      </c>
      <c r="AH5" t="s">
        <v>41</v>
      </c>
    </row>
    <row r="6" spans="1:34" x14ac:dyDescent="0.25">
      <c r="A6" t="s">
        <v>42</v>
      </c>
      <c r="B6">
        <v>2025</v>
      </c>
      <c r="C6">
        <v>2</v>
      </c>
      <c r="D6">
        <v>25</v>
      </c>
      <c r="E6" t="s">
        <v>35</v>
      </c>
      <c r="F6">
        <v>0</v>
      </c>
      <c r="G6" t="s">
        <v>36</v>
      </c>
      <c r="H6">
        <v>2025</v>
      </c>
      <c r="I6">
        <v>47</v>
      </c>
      <c r="J6" t="s">
        <v>83</v>
      </c>
      <c r="K6" t="s">
        <v>71</v>
      </c>
      <c r="L6" t="s">
        <v>72</v>
      </c>
      <c r="M6">
        <v>13</v>
      </c>
      <c r="N6" t="s">
        <v>84</v>
      </c>
      <c r="O6" t="s">
        <v>38</v>
      </c>
      <c r="P6" t="s">
        <v>85</v>
      </c>
      <c r="Q6" t="s">
        <v>39</v>
      </c>
      <c r="T6" t="s">
        <v>43</v>
      </c>
      <c r="U6">
        <v>341</v>
      </c>
      <c r="V6" t="s">
        <v>53</v>
      </c>
      <c r="W6" s="2">
        <v>0</v>
      </c>
      <c r="X6" s="2">
        <v>22223.95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t="s">
        <v>44</v>
      </c>
      <c r="AE6" t="s">
        <v>45</v>
      </c>
      <c r="AF6" t="s">
        <v>40</v>
      </c>
      <c r="AG6" s="1">
        <v>45852.593344907407</v>
      </c>
      <c r="AH6" t="s">
        <v>41</v>
      </c>
    </row>
    <row r="7" spans="1:34" x14ac:dyDescent="0.25">
      <c r="A7" t="s">
        <v>42</v>
      </c>
      <c r="B7">
        <v>2025</v>
      </c>
      <c r="C7">
        <v>2</v>
      </c>
      <c r="D7">
        <v>25</v>
      </c>
      <c r="E7" t="s">
        <v>35</v>
      </c>
      <c r="F7">
        <v>0</v>
      </c>
      <c r="G7" t="s">
        <v>36</v>
      </c>
      <c r="H7">
        <v>2025</v>
      </c>
      <c r="I7">
        <v>47</v>
      </c>
      <c r="J7" t="s">
        <v>83</v>
      </c>
      <c r="K7" t="s">
        <v>71</v>
      </c>
      <c r="L7" t="s">
        <v>72</v>
      </c>
      <c r="M7">
        <v>13</v>
      </c>
      <c r="N7" t="s">
        <v>84</v>
      </c>
      <c r="O7" t="s">
        <v>38</v>
      </c>
      <c r="P7" t="s">
        <v>85</v>
      </c>
      <c r="Q7" t="s">
        <v>39</v>
      </c>
      <c r="T7" t="s">
        <v>43</v>
      </c>
      <c r="U7">
        <v>339</v>
      </c>
      <c r="V7" t="s">
        <v>52</v>
      </c>
      <c r="W7" s="2">
        <v>77670620.920000002</v>
      </c>
      <c r="X7" s="2">
        <v>100040981.40000001</v>
      </c>
      <c r="Y7" s="2">
        <v>0</v>
      </c>
      <c r="Z7" s="2">
        <v>50300391.450000003</v>
      </c>
      <c r="AA7" s="2">
        <v>40156460.009999998</v>
      </c>
      <c r="AB7" s="2">
        <v>32073470.780000001</v>
      </c>
      <c r="AC7" s="2">
        <v>32073470.780000001</v>
      </c>
      <c r="AD7" t="s">
        <v>44</v>
      </c>
      <c r="AE7" t="s">
        <v>45</v>
      </c>
      <c r="AF7" t="s">
        <v>40</v>
      </c>
      <c r="AG7" s="1">
        <v>45852.593344907407</v>
      </c>
      <c r="AH7" t="s">
        <v>41</v>
      </c>
    </row>
    <row r="8" spans="1:34" x14ac:dyDescent="0.25">
      <c r="A8" t="s">
        <v>42</v>
      </c>
      <c r="B8">
        <v>2025</v>
      </c>
      <c r="C8">
        <v>2</v>
      </c>
      <c r="D8">
        <v>25</v>
      </c>
      <c r="E8" t="s">
        <v>35</v>
      </c>
      <c r="F8">
        <v>0</v>
      </c>
      <c r="G8" t="s">
        <v>36</v>
      </c>
      <c r="H8">
        <v>2025</v>
      </c>
      <c r="I8">
        <v>47</v>
      </c>
      <c r="J8" t="s">
        <v>83</v>
      </c>
      <c r="K8" t="s">
        <v>71</v>
      </c>
      <c r="L8" t="s">
        <v>72</v>
      </c>
      <c r="M8">
        <v>13</v>
      </c>
      <c r="N8" t="s">
        <v>84</v>
      </c>
      <c r="O8" t="s">
        <v>38</v>
      </c>
      <c r="P8" t="s">
        <v>85</v>
      </c>
      <c r="Q8" t="s">
        <v>39</v>
      </c>
      <c r="T8" t="s">
        <v>43</v>
      </c>
      <c r="U8">
        <v>336</v>
      </c>
      <c r="V8" t="s">
        <v>51</v>
      </c>
      <c r="W8" s="2">
        <v>4000000</v>
      </c>
      <c r="X8" s="2">
        <v>4000000</v>
      </c>
      <c r="Y8" s="2">
        <v>0</v>
      </c>
      <c r="Z8" s="2">
        <v>8004</v>
      </c>
      <c r="AA8" s="2">
        <v>8004</v>
      </c>
      <c r="AB8" s="2">
        <v>0</v>
      </c>
      <c r="AC8" s="2">
        <v>0</v>
      </c>
      <c r="AD8" t="s">
        <v>44</v>
      </c>
      <c r="AE8" t="s">
        <v>45</v>
      </c>
      <c r="AF8" t="s">
        <v>40</v>
      </c>
      <c r="AG8" s="1">
        <v>45852.593344907407</v>
      </c>
      <c r="AH8" t="s">
        <v>41</v>
      </c>
    </row>
    <row r="9" spans="1:34" x14ac:dyDescent="0.25">
      <c r="A9" t="s">
        <v>42</v>
      </c>
      <c r="B9">
        <v>2025</v>
      </c>
      <c r="C9">
        <v>2</v>
      </c>
      <c r="D9">
        <v>25</v>
      </c>
      <c r="E9" t="s">
        <v>35</v>
      </c>
      <c r="F9">
        <v>0</v>
      </c>
      <c r="G9" t="s">
        <v>36</v>
      </c>
      <c r="H9">
        <v>2025</v>
      </c>
      <c r="I9">
        <v>47</v>
      </c>
      <c r="J9" t="s">
        <v>83</v>
      </c>
      <c r="K9" t="s">
        <v>71</v>
      </c>
      <c r="L9" t="s">
        <v>72</v>
      </c>
      <c r="M9">
        <v>13</v>
      </c>
      <c r="N9" t="s">
        <v>84</v>
      </c>
      <c r="O9" t="s">
        <v>38</v>
      </c>
      <c r="P9" t="s">
        <v>85</v>
      </c>
      <c r="Q9" t="s">
        <v>39</v>
      </c>
      <c r="T9" t="s">
        <v>43</v>
      </c>
      <c r="U9">
        <v>313</v>
      </c>
      <c r="V9" t="s">
        <v>50</v>
      </c>
      <c r="W9" s="2">
        <v>10000000</v>
      </c>
      <c r="X9" s="2">
        <v>10000000</v>
      </c>
      <c r="Y9" s="2">
        <v>0</v>
      </c>
      <c r="Z9" s="2">
        <v>10000000</v>
      </c>
      <c r="AA9" s="2">
        <v>1644079</v>
      </c>
      <c r="AB9" s="2">
        <v>1644079</v>
      </c>
      <c r="AC9" s="2">
        <v>1644079</v>
      </c>
      <c r="AD9" t="s">
        <v>44</v>
      </c>
      <c r="AE9" t="s">
        <v>45</v>
      </c>
      <c r="AF9" t="s">
        <v>40</v>
      </c>
      <c r="AG9" s="1">
        <v>45852.593344907407</v>
      </c>
      <c r="AH9" t="s">
        <v>41</v>
      </c>
    </row>
    <row r="10" spans="1:34" x14ac:dyDescent="0.25">
      <c r="A10" t="s">
        <v>42</v>
      </c>
      <c r="B10">
        <v>2025</v>
      </c>
      <c r="C10">
        <v>2</v>
      </c>
      <c r="D10">
        <v>25</v>
      </c>
      <c r="E10" t="s">
        <v>35</v>
      </c>
      <c r="F10">
        <v>0</v>
      </c>
      <c r="G10" t="s">
        <v>36</v>
      </c>
      <c r="H10">
        <v>2025</v>
      </c>
      <c r="I10">
        <v>47</v>
      </c>
      <c r="J10" t="s">
        <v>83</v>
      </c>
      <c r="K10" t="s">
        <v>71</v>
      </c>
      <c r="L10" t="s">
        <v>72</v>
      </c>
      <c r="M10">
        <v>13</v>
      </c>
      <c r="N10" t="s">
        <v>84</v>
      </c>
      <c r="O10" t="s">
        <v>38</v>
      </c>
      <c r="P10" t="s">
        <v>85</v>
      </c>
      <c r="Q10" t="s">
        <v>39</v>
      </c>
      <c r="T10" t="s">
        <v>43</v>
      </c>
      <c r="U10">
        <v>311</v>
      </c>
      <c r="V10" t="s">
        <v>49</v>
      </c>
      <c r="W10" s="2">
        <v>35354996</v>
      </c>
      <c r="X10" s="2">
        <v>35354996</v>
      </c>
      <c r="Y10" s="2">
        <v>0</v>
      </c>
      <c r="Z10" s="2">
        <v>35354996</v>
      </c>
      <c r="AA10" s="2">
        <v>7433148</v>
      </c>
      <c r="AB10" s="2">
        <v>7433148</v>
      </c>
      <c r="AC10" s="2">
        <v>7433148</v>
      </c>
      <c r="AD10" t="s">
        <v>44</v>
      </c>
      <c r="AE10" t="s">
        <v>45</v>
      </c>
      <c r="AF10" t="s">
        <v>40</v>
      </c>
      <c r="AG10" s="1">
        <v>45852.593344907407</v>
      </c>
      <c r="AH10" t="s">
        <v>41</v>
      </c>
    </row>
    <row r="11" spans="1:34" x14ac:dyDescent="0.25">
      <c r="A11" t="s">
        <v>42</v>
      </c>
      <c r="B11">
        <v>2025</v>
      </c>
      <c r="C11">
        <v>2</v>
      </c>
      <c r="D11">
        <v>25</v>
      </c>
      <c r="E11" t="s">
        <v>35</v>
      </c>
      <c r="F11">
        <v>0</v>
      </c>
      <c r="G11" t="s">
        <v>36</v>
      </c>
      <c r="H11">
        <v>2025</v>
      </c>
      <c r="I11">
        <v>47</v>
      </c>
      <c r="J11" t="s">
        <v>83</v>
      </c>
      <c r="K11" t="s">
        <v>71</v>
      </c>
      <c r="L11" t="s">
        <v>72</v>
      </c>
      <c r="M11">
        <v>13</v>
      </c>
      <c r="N11" t="s">
        <v>84</v>
      </c>
      <c r="O11" t="s">
        <v>38</v>
      </c>
      <c r="P11" t="s">
        <v>85</v>
      </c>
      <c r="Q11" t="s">
        <v>39</v>
      </c>
      <c r="T11" t="s">
        <v>43</v>
      </c>
      <c r="U11">
        <v>317</v>
      </c>
      <c r="V11" t="s">
        <v>48</v>
      </c>
      <c r="W11" s="2">
        <v>3163877</v>
      </c>
      <c r="X11" s="2">
        <v>3163877</v>
      </c>
      <c r="Y11" s="2">
        <v>0</v>
      </c>
      <c r="Z11" s="2">
        <v>3163877</v>
      </c>
      <c r="AA11" s="2">
        <v>527312.80000000005</v>
      </c>
      <c r="AB11" s="2">
        <v>527312.80000000005</v>
      </c>
      <c r="AC11" s="2">
        <v>527312.80000000005</v>
      </c>
      <c r="AD11" t="s">
        <v>44</v>
      </c>
      <c r="AE11" t="s">
        <v>45</v>
      </c>
      <c r="AF11" t="s">
        <v>40</v>
      </c>
      <c r="AG11" s="1">
        <v>45852.593344907407</v>
      </c>
      <c r="AH11" t="s">
        <v>41</v>
      </c>
    </row>
    <row r="12" spans="1:34" x14ac:dyDescent="0.25">
      <c r="A12" t="s">
        <v>42</v>
      </c>
      <c r="B12">
        <v>2025</v>
      </c>
      <c r="C12">
        <v>2</v>
      </c>
      <c r="D12">
        <v>25</v>
      </c>
      <c r="E12" t="s">
        <v>35</v>
      </c>
      <c r="F12">
        <v>0</v>
      </c>
      <c r="G12" t="s">
        <v>36</v>
      </c>
      <c r="H12">
        <v>2025</v>
      </c>
      <c r="I12">
        <v>47</v>
      </c>
      <c r="J12" t="s">
        <v>83</v>
      </c>
      <c r="K12" t="s">
        <v>71</v>
      </c>
      <c r="L12" t="s">
        <v>72</v>
      </c>
      <c r="M12">
        <v>13</v>
      </c>
      <c r="N12" t="s">
        <v>84</v>
      </c>
      <c r="O12" t="s">
        <v>38</v>
      </c>
      <c r="P12" t="s">
        <v>85</v>
      </c>
      <c r="Q12" t="s">
        <v>39</v>
      </c>
      <c r="T12" t="s">
        <v>43</v>
      </c>
      <c r="U12">
        <v>113</v>
      </c>
      <c r="V12" t="s">
        <v>65</v>
      </c>
      <c r="W12" s="2">
        <v>119842382</v>
      </c>
      <c r="X12" s="2">
        <v>131557351.90000001</v>
      </c>
      <c r="Y12" s="2">
        <v>85479445.030000001</v>
      </c>
      <c r="Z12" s="2">
        <v>93401343.849999994</v>
      </c>
      <c r="AA12" s="2">
        <v>85479445.030000001</v>
      </c>
      <c r="AB12" s="2">
        <v>85479445.030000001</v>
      </c>
      <c r="AC12" s="2">
        <v>85479445.030000001</v>
      </c>
      <c r="AD12" t="s">
        <v>44</v>
      </c>
      <c r="AE12" t="s">
        <v>45</v>
      </c>
      <c r="AF12" t="s">
        <v>40</v>
      </c>
      <c r="AG12" s="1">
        <v>45852.593344907407</v>
      </c>
      <c r="AH12" t="s">
        <v>41</v>
      </c>
    </row>
    <row r="13" spans="1:34" x14ac:dyDescent="0.25">
      <c r="A13" t="s">
        <v>42</v>
      </c>
      <c r="B13">
        <v>2025</v>
      </c>
      <c r="C13">
        <v>2</v>
      </c>
      <c r="D13">
        <v>25</v>
      </c>
      <c r="E13" t="s">
        <v>35</v>
      </c>
      <c r="F13">
        <v>0</v>
      </c>
      <c r="G13" t="s">
        <v>36</v>
      </c>
      <c r="H13">
        <v>2025</v>
      </c>
      <c r="I13">
        <v>47</v>
      </c>
      <c r="J13" t="s">
        <v>83</v>
      </c>
      <c r="K13" t="s">
        <v>71</v>
      </c>
      <c r="L13" t="s">
        <v>72</v>
      </c>
      <c r="M13">
        <v>13</v>
      </c>
      <c r="N13" t="s">
        <v>84</v>
      </c>
      <c r="O13" t="s">
        <v>38</v>
      </c>
      <c r="P13" t="s">
        <v>85</v>
      </c>
      <c r="Q13" t="s">
        <v>39</v>
      </c>
      <c r="T13" t="s">
        <v>43</v>
      </c>
      <c r="U13">
        <v>159</v>
      </c>
      <c r="V13" t="s">
        <v>64</v>
      </c>
      <c r="W13" s="2">
        <v>89319108</v>
      </c>
      <c r="X13" s="2">
        <v>94135656.180000007</v>
      </c>
      <c r="Y13" s="2">
        <v>3364915.22</v>
      </c>
      <c r="Z13" s="2">
        <v>55535884.600000001</v>
      </c>
      <c r="AA13" s="2">
        <v>50820783.770000003</v>
      </c>
      <c r="AB13" s="2">
        <v>50820783.770000003</v>
      </c>
      <c r="AC13" s="2">
        <v>50820783.770000003</v>
      </c>
      <c r="AD13" t="s">
        <v>44</v>
      </c>
      <c r="AE13" t="s">
        <v>45</v>
      </c>
      <c r="AF13" t="s">
        <v>40</v>
      </c>
      <c r="AG13" s="1">
        <v>45852.593344907407</v>
      </c>
      <c r="AH13" t="s">
        <v>41</v>
      </c>
    </row>
    <row r="14" spans="1:34" x14ac:dyDescent="0.25">
      <c r="A14" t="s">
        <v>42</v>
      </c>
      <c r="B14">
        <v>2025</v>
      </c>
      <c r="C14">
        <v>2</v>
      </c>
      <c r="D14">
        <v>25</v>
      </c>
      <c r="E14" t="s">
        <v>35</v>
      </c>
      <c r="F14">
        <v>0</v>
      </c>
      <c r="G14" t="s">
        <v>36</v>
      </c>
      <c r="H14">
        <v>2025</v>
      </c>
      <c r="I14">
        <v>47</v>
      </c>
      <c r="J14" t="s">
        <v>83</v>
      </c>
      <c r="K14" t="s">
        <v>71</v>
      </c>
      <c r="L14" t="s">
        <v>72</v>
      </c>
      <c r="M14">
        <v>13</v>
      </c>
      <c r="N14" t="s">
        <v>84</v>
      </c>
      <c r="O14" t="s">
        <v>38</v>
      </c>
      <c r="P14" t="s">
        <v>85</v>
      </c>
      <c r="Q14" t="s">
        <v>39</v>
      </c>
      <c r="T14" t="s">
        <v>43</v>
      </c>
      <c r="U14">
        <v>154</v>
      </c>
      <c r="V14" t="s">
        <v>63</v>
      </c>
      <c r="W14" s="2">
        <v>25814341</v>
      </c>
      <c r="X14" s="2">
        <v>29672404</v>
      </c>
      <c r="Y14" s="2">
        <v>18018239.940000001</v>
      </c>
      <c r="Z14" s="2">
        <v>19687927.440000001</v>
      </c>
      <c r="AA14" s="2">
        <v>18018239.940000001</v>
      </c>
      <c r="AB14" s="2">
        <v>18018239.940000001</v>
      </c>
      <c r="AC14" s="2">
        <v>18018239.940000001</v>
      </c>
      <c r="AD14" t="s">
        <v>44</v>
      </c>
      <c r="AE14" t="s">
        <v>45</v>
      </c>
      <c r="AF14" t="s">
        <v>40</v>
      </c>
      <c r="AG14" s="1">
        <v>45852.593344907407</v>
      </c>
      <c r="AH14" t="s">
        <v>41</v>
      </c>
    </row>
    <row r="15" spans="1:34" x14ac:dyDescent="0.25">
      <c r="A15" t="s">
        <v>42</v>
      </c>
      <c r="B15">
        <v>2025</v>
      </c>
      <c r="C15">
        <v>2</v>
      </c>
      <c r="D15">
        <v>25</v>
      </c>
      <c r="E15" t="s">
        <v>35</v>
      </c>
      <c r="F15">
        <v>0</v>
      </c>
      <c r="G15" t="s">
        <v>36</v>
      </c>
      <c r="H15">
        <v>2025</v>
      </c>
      <c r="I15">
        <v>47</v>
      </c>
      <c r="J15" t="s">
        <v>83</v>
      </c>
      <c r="K15" t="s">
        <v>71</v>
      </c>
      <c r="L15" t="s">
        <v>72</v>
      </c>
      <c r="M15">
        <v>13</v>
      </c>
      <c r="N15" t="s">
        <v>84</v>
      </c>
      <c r="O15" t="s">
        <v>38</v>
      </c>
      <c r="P15" t="s">
        <v>85</v>
      </c>
      <c r="Q15" t="s">
        <v>39</v>
      </c>
      <c r="T15" t="s">
        <v>43</v>
      </c>
      <c r="U15">
        <v>134</v>
      </c>
      <c r="V15" t="s">
        <v>62</v>
      </c>
      <c r="W15" s="2">
        <v>74186404</v>
      </c>
      <c r="X15" s="2">
        <v>82244057.5</v>
      </c>
      <c r="Y15" s="2">
        <v>39940290.460000001</v>
      </c>
      <c r="Z15" s="2">
        <v>43651061.240000002</v>
      </c>
      <c r="AA15" s="2">
        <v>39940290.460000001</v>
      </c>
      <c r="AB15" s="2">
        <v>39940290.460000001</v>
      </c>
      <c r="AC15" s="2">
        <v>39940290.460000001</v>
      </c>
      <c r="AD15" t="s">
        <v>44</v>
      </c>
      <c r="AE15" t="s">
        <v>45</v>
      </c>
      <c r="AF15" t="s">
        <v>40</v>
      </c>
      <c r="AG15" s="1">
        <v>45852.593344907407</v>
      </c>
      <c r="AH15" t="s">
        <v>41</v>
      </c>
    </row>
    <row r="16" spans="1:34" x14ac:dyDescent="0.25">
      <c r="A16" t="s">
        <v>42</v>
      </c>
      <c r="B16">
        <v>2025</v>
      </c>
      <c r="C16">
        <v>2</v>
      </c>
      <c r="D16">
        <v>25</v>
      </c>
      <c r="E16" t="s">
        <v>35</v>
      </c>
      <c r="F16">
        <v>0</v>
      </c>
      <c r="G16" t="s">
        <v>36</v>
      </c>
      <c r="H16">
        <v>2025</v>
      </c>
      <c r="I16">
        <v>47</v>
      </c>
      <c r="J16" t="s">
        <v>83</v>
      </c>
      <c r="K16" t="s">
        <v>71</v>
      </c>
      <c r="L16" t="s">
        <v>72</v>
      </c>
      <c r="M16">
        <v>13</v>
      </c>
      <c r="N16" t="s">
        <v>84</v>
      </c>
      <c r="O16" t="s">
        <v>38</v>
      </c>
      <c r="P16" t="s">
        <v>85</v>
      </c>
      <c r="Q16" t="s">
        <v>39</v>
      </c>
      <c r="T16" t="s">
        <v>43</v>
      </c>
      <c r="U16">
        <v>132</v>
      </c>
      <c r="V16" t="s">
        <v>61</v>
      </c>
      <c r="W16" s="2">
        <v>25692533</v>
      </c>
      <c r="X16" s="2">
        <v>23066930.699999999</v>
      </c>
      <c r="Y16" s="2">
        <v>601731.91</v>
      </c>
      <c r="Z16" s="2">
        <v>3286354.16</v>
      </c>
      <c r="AA16" s="2">
        <v>601731.91</v>
      </c>
      <c r="AB16" s="2">
        <v>601731.91</v>
      </c>
      <c r="AC16" s="2">
        <v>601731.91</v>
      </c>
      <c r="AD16" t="s">
        <v>44</v>
      </c>
      <c r="AE16" t="s">
        <v>45</v>
      </c>
      <c r="AF16" t="s">
        <v>40</v>
      </c>
      <c r="AG16" s="1">
        <v>45852.593344907407</v>
      </c>
      <c r="AH16" t="s">
        <v>41</v>
      </c>
    </row>
    <row r="17" spans="1:34" x14ac:dyDescent="0.25">
      <c r="A17" t="s">
        <v>42</v>
      </c>
      <c r="B17">
        <v>2025</v>
      </c>
      <c r="C17">
        <v>2</v>
      </c>
      <c r="D17">
        <v>25</v>
      </c>
      <c r="E17" t="s">
        <v>35</v>
      </c>
      <c r="F17">
        <v>0</v>
      </c>
      <c r="G17" t="s">
        <v>36</v>
      </c>
      <c r="H17">
        <v>2025</v>
      </c>
      <c r="I17">
        <v>47</v>
      </c>
      <c r="J17" t="s">
        <v>83</v>
      </c>
      <c r="K17" t="s">
        <v>71</v>
      </c>
      <c r="L17" t="s">
        <v>72</v>
      </c>
      <c r="M17">
        <v>13</v>
      </c>
      <c r="N17" t="s">
        <v>84</v>
      </c>
      <c r="O17" t="s">
        <v>38</v>
      </c>
      <c r="P17" t="s">
        <v>85</v>
      </c>
      <c r="Q17" t="s">
        <v>39</v>
      </c>
      <c r="T17" t="s">
        <v>43</v>
      </c>
      <c r="U17">
        <v>131</v>
      </c>
      <c r="V17" t="s">
        <v>60</v>
      </c>
      <c r="W17" s="2">
        <v>1071016</v>
      </c>
      <c r="X17" s="2">
        <v>1102291.5</v>
      </c>
      <c r="Y17" s="2">
        <v>786060.47</v>
      </c>
      <c r="Z17" s="2">
        <v>858570.47</v>
      </c>
      <c r="AA17" s="2">
        <v>786060.47</v>
      </c>
      <c r="AB17" s="2">
        <v>786060.47</v>
      </c>
      <c r="AC17" s="2">
        <v>786060.47</v>
      </c>
      <c r="AD17" t="s">
        <v>44</v>
      </c>
      <c r="AE17" t="s">
        <v>45</v>
      </c>
      <c r="AF17" t="s">
        <v>40</v>
      </c>
      <c r="AG17" s="1">
        <v>45852.593344907407</v>
      </c>
      <c r="AH17" t="s">
        <v>41</v>
      </c>
    </row>
    <row r="18" spans="1:34" x14ac:dyDescent="0.25">
      <c r="A18" t="s">
        <v>42</v>
      </c>
      <c r="B18">
        <v>2025</v>
      </c>
      <c r="C18">
        <v>2</v>
      </c>
      <c r="D18">
        <v>25</v>
      </c>
      <c r="E18" t="s">
        <v>35</v>
      </c>
      <c r="F18">
        <v>0</v>
      </c>
      <c r="G18" t="s">
        <v>36</v>
      </c>
      <c r="H18">
        <v>2025</v>
      </c>
      <c r="I18">
        <v>47</v>
      </c>
      <c r="J18" t="s">
        <v>83</v>
      </c>
      <c r="K18" t="s">
        <v>71</v>
      </c>
      <c r="L18" t="s">
        <v>72</v>
      </c>
      <c r="M18">
        <v>13</v>
      </c>
      <c r="N18" t="s">
        <v>84</v>
      </c>
      <c r="O18" t="s">
        <v>38</v>
      </c>
      <c r="P18" t="s">
        <v>85</v>
      </c>
      <c r="Q18" t="s">
        <v>39</v>
      </c>
      <c r="T18" t="s">
        <v>43</v>
      </c>
      <c r="U18">
        <v>122</v>
      </c>
      <c r="V18" t="s">
        <v>59</v>
      </c>
      <c r="W18" s="2">
        <v>42074216</v>
      </c>
      <c r="X18" s="2">
        <v>18221308.239999998</v>
      </c>
      <c r="Y18" s="2">
        <v>5340813.4000000004</v>
      </c>
      <c r="Z18" s="2">
        <v>5702765.4500000002</v>
      </c>
      <c r="AA18" s="2">
        <v>5340813.4000000004</v>
      </c>
      <c r="AB18" s="2">
        <v>5340813.4000000004</v>
      </c>
      <c r="AC18" s="2">
        <v>5340813.4000000004</v>
      </c>
      <c r="AD18" t="s">
        <v>44</v>
      </c>
      <c r="AE18" t="s">
        <v>45</v>
      </c>
      <c r="AF18" t="s">
        <v>40</v>
      </c>
      <c r="AG18" s="1">
        <v>45852.593344907407</v>
      </c>
      <c r="AH18" t="s">
        <v>41</v>
      </c>
    </row>
    <row r="19" spans="1:34" x14ac:dyDescent="0.25">
      <c r="A19" t="s">
        <v>42</v>
      </c>
      <c r="B19">
        <v>2025</v>
      </c>
      <c r="C19">
        <v>2</v>
      </c>
      <c r="D19">
        <v>25</v>
      </c>
      <c r="E19" t="s">
        <v>35</v>
      </c>
      <c r="F19">
        <v>0</v>
      </c>
      <c r="G19" t="s">
        <v>36</v>
      </c>
      <c r="H19">
        <v>2025</v>
      </c>
      <c r="I19">
        <v>47</v>
      </c>
      <c r="J19" t="s">
        <v>83</v>
      </c>
      <c r="K19" t="s">
        <v>71</v>
      </c>
      <c r="L19" t="s">
        <v>72</v>
      </c>
      <c r="M19">
        <v>13</v>
      </c>
      <c r="N19" t="s">
        <v>84</v>
      </c>
      <c r="O19" t="s">
        <v>38</v>
      </c>
      <c r="P19" t="s">
        <v>85</v>
      </c>
      <c r="Q19" t="s">
        <v>39</v>
      </c>
      <c r="T19" t="s">
        <v>43</v>
      </c>
      <c r="U19">
        <v>251</v>
      </c>
      <c r="V19" t="s">
        <v>58</v>
      </c>
      <c r="W19" s="2">
        <v>2265000</v>
      </c>
      <c r="X19" s="2">
        <v>2265000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t="s">
        <v>44</v>
      </c>
      <c r="AE19" t="s">
        <v>45</v>
      </c>
      <c r="AF19" t="s">
        <v>40</v>
      </c>
      <c r="AG19" s="1">
        <v>45852.593344907407</v>
      </c>
      <c r="AH19" t="s">
        <v>41</v>
      </c>
    </row>
    <row r="20" spans="1:34" x14ac:dyDescent="0.25">
      <c r="A20" t="s">
        <v>42</v>
      </c>
      <c r="B20">
        <v>2025</v>
      </c>
      <c r="C20">
        <v>2</v>
      </c>
      <c r="D20">
        <v>25</v>
      </c>
      <c r="E20" t="s">
        <v>35</v>
      </c>
      <c r="F20">
        <v>0</v>
      </c>
      <c r="G20" t="s">
        <v>36</v>
      </c>
      <c r="H20">
        <v>2025</v>
      </c>
      <c r="I20">
        <v>47</v>
      </c>
      <c r="J20" t="s">
        <v>83</v>
      </c>
      <c r="K20" t="s">
        <v>71</v>
      </c>
      <c r="L20" t="s">
        <v>72</v>
      </c>
      <c r="M20">
        <v>13</v>
      </c>
      <c r="N20" t="s">
        <v>84</v>
      </c>
      <c r="O20" t="s">
        <v>38</v>
      </c>
      <c r="P20" t="s">
        <v>85</v>
      </c>
      <c r="Q20" t="s">
        <v>39</v>
      </c>
      <c r="T20" t="s">
        <v>43</v>
      </c>
      <c r="U20">
        <v>253</v>
      </c>
      <c r="V20" t="s">
        <v>57</v>
      </c>
      <c r="W20" s="2">
        <v>425886516.5</v>
      </c>
      <c r="X20" s="2">
        <v>22038150</v>
      </c>
      <c r="Y20" s="2">
        <v>0</v>
      </c>
      <c r="Z20" s="2">
        <v>8629128.4100000001</v>
      </c>
      <c r="AA20" s="2">
        <v>8584626</v>
      </c>
      <c r="AB20" s="2">
        <v>7381552</v>
      </c>
      <c r="AC20" s="2">
        <v>7381552</v>
      </c>
      <c r="AD20" t="s">
        <v>44</v>
      </c>
      <c r="AE20" t="s">
        <v>45</v>
      </c>
      <c r="AF20" t="s">
        <v>40</v>
      </c>
      <c r="AG20" s="1">
        <v>45852.593344907407</v>
      </c>
      <c r="AH20" t="s">
        <v>41</v>
      </c>
    </row>
    <row r="21" spans="1:34" x14ac:dyDescent="0.25">
      <c r="A21" t="s">
        <v>42</v>
      </c>
      <c r="B21">
        <v>2025</v>
      </c>
      <c r="C21">
        <v>2</v>
      </c>
      <c r="D21">
        <v>25</v>
      </c>
      <c r="E21" t="s">
        <v>35</v>
      </c>
      <c r="F21">
        <v>0</v>
      </c>
      <c r="G21" t="s">
        <v>36</v>
      </c>
      <c r="H21">
        <v>2025</v>
      </c>
      <c r="I21">
        <v>47</v>
      </c>
      <c r="J21" t="s">
        <v>83</v>
      </c>
      <c r="K21" t="s">
        <v>71</v>
      </c>
      <c r="L21" t="s">
        <v>72</v>
      </c>
      <c r="M21">
        <v>13</v>
      </c>
      <c r="N21" t="s">
        <v>84</v>
      </c>
      <c r="O21" t="s">
        <v>38</v>
      </c>
      <c r="P21" t="s">
        <v>85</v>
      </c>
      <c r="Q21" t="s">
        <v>39</v>
      </c>
      <c r="T21" t="s">
        <v>43</v>
      </c>
      <c r="U21">
        <v>254</v>
      </c>
      <c r="V21" t="s">
        <v>56</v>
      </c>
      <c r="W21" s="2">
        <v>205833777</v>
      </c>
      <c r="X21" s="2">
        <v>7802172</v>
      </c>
      <c r="Y21" s="2">
        <v>0</v>
      </c>
      <c r="Z21" s="2">
        <v>4542471.12</v>
      </c>
      <c r="AA21" s="2">
        <v>1686171.8</v>
      </c>
      <c r="AB21" s="2">
        <v>49783</v>
      </c>
      <c r="AC21" s="2">
        <v>49783</v>
      </c>
      <c r="AD21" t="s">
        <v>44</v>
      </c>
      <c r="AE21" t="s">
        <v>45</v>
      </c>
      <c r="AF21" t="s">
        <v>40</v>
      </c>
      <c r="AG21" s="1">
        <v>45852.593344907407</v>
      </c>
      <c r="AH21" t="s">
        <v>41</v>
      </c>
    </row>
    <row r="22" spans="1:34" x14ac:dyDescent="0.25">
      <c r="A22" t="s">
        <v>42</v>
      </c>
      <c r="B22">
        <v>2025</v>
      </c>
      <c r="C22">
        <v>2</v>
      </c>
      <c r="D22">
        <v>25</v>
      </c>
      <c r="E22" t="s">
        <v>35</v>
      </c>
      <c r="F22">
        <v>0</v>
      </c>
      <c r="G22" t="s">
        <v>36</v>
      </c>
      <c r="H22">
        <v>2025</v>
      </c>
      <c r="I22">
        <v>47</v>
      </c>
      <c r="J22" t="s">
        <v>83</v>
      </c>
      <c r="K22" t="s">
        <v>71</v>
      </c>
      <c r="L22" t="s">
        <v>72</v>
      </c>
      <c r="M22">
        <v>13</v>
      </c>
      <c r="N22" t="s">
        <v>84</v>
      </c>
      <c r="O22" t="s">
        <v>38</v>
      </c>
      <c r="P22" t="s">
        <v>85</v>
      </c>
      <c r="Q22" t="s">
        <v>39</v>
      </c>
      <c r="T22" t="s">
        <v>43</v>
      </c>
      <c r="U22">
        <v>255</v>
      </c>
      <c r="V22" t="s">
        <v>55</v>
      </c>
      <c r="W22" s="2">
        <v>3086382</v>
      </c>
      <c r="X22" s="2">
        <v>3086382</v>
      </c>
      <c r="Y22" s="2">
        <v>0</v>
      </c>
      <c r="Z22" s="2">
        <v>520039.82</v>
      </c>
      <c r="AA22" s="2">
        <v>341598.49</v>
      </c>
      <c r="AB22" s="2">
        <v>300915.59999999998</v>
      </c>
      <c r="AC22" s="2">
        <v>300915.59999999998</v>
      </c>
      <c r="AD22" t="s">
        <v>44</v>
      </c>
      <c r="AE22" t="s">
        <v>45</v>
      </c>
      <c r="AF22" t="s">
        <v>40</v>
      </c>
      <c r="AG22" s="1">
        <v>45852.593344907407</v>
      </c>
      <c r="AH22" t="s">
        <v>41</v>
      </c>
    </row>
    <row r="23" spans="1:34" x14ac:dyDescent="0.25">
      <c r="A23" t="s">
        <v>34</v>
      </c>
      <c r="B23">
        <v>2025</v>
      </c>
      <c r="C23">
        <v>2</v>
      </c>
      <c r="D23">
        <v>25</v>
      </c>
      <c r="E23" t="s">
        <v>35</v>
      </c>
      <c r="F23">
        <v>0</v>
      </c>
      <c r="G23" t="s">
        <v>36</v>
      </c>
      <c r="H23">
        <v>2025</v>
      </c>
      <c r="I23">
        <v>47</v>
      </c>
      <c r="J23" t="s">
        <v>83</v>
      </c>
      <c r="K23" t="s">
        <v>71</v>
      </c>
      <c r="L23" t="s">
        <v>72</v>
      </c>
      <c r="M23">
        <v>13</v>
      </c>
      <c r="N23" t="s">
        <v>84</v>
      </c>
      <c r="O23" t="s">
        <v>38</v>
      </c>
      <c r="P23" t="s">
        <v>86</v>
      </c>
      <c r="Q23" t="s">
        <v>39</v>
      </c>
      <c r="R23">
        <v>0</v>
      </c>
      <c r="S23">
        <v>0</v>
      </c>
      <c r="W23" s="3">
        <f>SUM(W3:W22)</f>
        <v>1182924394.4200001</v>
      </c>
      <c r="X23" s="3">
        <f t="shared" ref="X23:AC23" si="0">SUM(X3:X22)</f>
        <v>614059313.85000002</v>
      </c>
      <c r="Y23" s="3">
        <f t="shared" si="0"/>
        <v>153531496.43000001</v>
      </c>
      <c r="Z23" s="3">
        <f t="shared" si="0"/>
        <v>361518793.2700001</v>
      </c>
      <c r="AA23" s="3">
        <f t="shared" si="0"/>
        <v>286479971.96000004</v>
      </c>
      <c r="AB23" s="3">
        <f t="shared" si="0"/>
        <v>275353470.76000005</v>
      </c>
      <c r="AC23" s="3">
        <f t="shared" si="0"/>
        <v>275353470.76000005</v>
      </c>
      <c r="AD23" t="s">
        <v>44</v>
      </c>
      <c r="AE23" t="s">
        <v>45</v>
      </c>
      <c r="AF23" t="s">
        <v>40</v>
      </c>
      <c r="AG23" s="1">
        <v>45852.593344907407</v>
      </c>
      <c r="AH23" t="s">
        <v>41</v>
      </c>
    </row>
    <row r="24" spans="1:34" x14ac:dyDescent="0.25">
      <c r="A24" t="s">
        <v>42</v>
      </c>
      <c r="B24">
        <v>2025</v>
      </c>
      <c r="C24">
        <v>2</v>
      </c>
      <c r="D24">
        <v>25</v>
      </c>
      <c r="E24" t="s">
        <v>35</v>
      </c>
      <c r="F24">
        <v>0</v>
      </c>
      <c r="G24" t="s">
        <v>36</v>
      </c>
      <c r="H24">
        <v>2025</v>
      </c>
      <c r="I24">
        <v>47</v>
      </c>
      <c r="J24" t="s">
        <v>83</v>
      </c>
      <c r="K24" t="s">
        <v>71</v>
      </c>
      <c r="L24" t="s">
        <v>72</v>
      </c>
      <c r="M24">
        <v>13</v>
      </c>
      <c r="N24" t="s">
        <v>84</v>
      </c>
      <c r="O24" t="s">
        <v>38</v>
      </c>
      <c r="P24" t="s">
        <v>86</v>
      </c>
      <c r="Q24" t="s">
        <v>39</v>
      </c>
      <c r="T24" t="s">
        <v>43</v>
      </c>
      <c r="U24">
        <v>254</v>
      </c>
      <c r="V24" t="s">
        <v>56</v>
      </c>
      <c r="W24" s="2">
        <v>71078672.620000005</v>
      </c>
      <c r="X24" s="2">
        <v>50537342.950000003</v>
      </c>
      <c r="Y24" s="2">
        <v>2335139.71</v>
      </c>
      <c r="Z24" s="2">
        <v>43811277.560000002</v>
      </c>
      <c r="AA24" s="2">
        <v>43811277.560000002</v>
      </c>
      <c r="AB24" s="2">
        <v>43811277.560000002</v>
      </c>
      <c r="AC24" s="2">
        <v>43811277.560000002</v>
      </c>
      <c r="AD24" t="s">
        <v>92</v>
      </c>
      <c r="AE24" t="s">
        <v>45</v>
      </c>
      <c r="AF24" t="s">
        <v>40</v>
      </c>
      <c r="AG24" s="1">
        <v>45852.593344907407</v>
      </c>
      <c r="AH24" t="s">
        <v>41</v>
      </c>
    </row>
    <row r="25" spans="1:34" x14ac:dyDescent="0.25">
      <c r="A25" t="s">
        <v>42</v>
      </c>
      <c r="B25">
        <v>2025</v>
      </c>
      <c r="C25">
        <v>2</v>
      </c>
      <c r="D25">
        <v>25</v>
      </c>
      <c r="E25" t="s">
        <v>35</v>
      </c>
      <c r="F25">
        <v>0</v>
      </c>
      <c r="G25" t="s">
        <v>36</v>
      </c>
      <c r="H25">
        <v>2025</v>
      </c>
      <c r="I25">
        <v>47</v>
      </c>
      <c r="J25" t="s">
        <v>83</v>
      </c>
      <c r="K25" t="s">
        <v>71</v>
      </c>
      <c r="L25" t="s">
        <v>72</v>
      </c>
      <c r="M25">
        <v>13</v>
      </c>
      <c r="N25" t="s">
        <v>84</v>
      </c>
      <c r="O25" t="s">
        <v>38</v>
      </c>
      <c r="P25" t="s">
        <v>86</v>
      </c>
      <c r="Q25" t="s">
        <v>39</v>
      </c>
      <c r="T25" t="s">
        <v>43</v>
      </c>
      <c r="U25">
        <v>253</v>
      </c>
      <c r="V25" t="s">
        <v>57</v>
      </c>
      <c r="W25" s="2">
        <v>217879957.93000001</v>
      </c>
      <c r="X25" s="2">
        <v>238421287.59999999</v>
      </c>
      <c r="Y25" s="2">
        <v>2050630.59</v>
      </c>
      <c r="Z25" s="2">
        <v>179784181.91</v>
      </c>
      <c r="AA25" s="2">
        <v>179784181.91</v>
      </c>
      <c r="AB25" s="2">
        <v>179784181.91</v>
      </c>
      <c r="AC25" s="2">
        <v>179784181.91</v>
      </c>
      <c r="AD25" t="s">
        <v>93</v>
      </c>
      <c r="AE25" t="s">
        <v>45</v>
      </c>
      <c r="AF25" t="s">
        <v>40</v>
      </c>
      <c r="AG25" s="1">
        <v>45852.593344907407</v>
      </c>
      <c r="AH25" t="s">
        <v>41</v>
      </c>
    </row>
    <row r="26" spans="1:34" x14ac:dyDescent="0.25">
      <c r="W26" s="3">
        <f>W24+W25</f>
        <v>288958630.55000001</v>
      </c>
      <c r="X26" s="3">
        <f t="shared" ref="X26:AC26" si="1">X24+X25</f>
        <v>288958630.55000001</v>
      </c>
      <c r="Y26" s="3">
        <f t="shared" si="1"/>
        <v>4385770.3</v>
      </c>
      <c r="Z26" s="3">
        <f t="shared" si="1"/>
        <v>223595459.47</v>
      </c>
      <c r="AA26" s="3">
        <f t="shared" si="1"/>
        <v>223595459.47</v>
      </c>
      <c r="AB26" s="3">
        <f t="shared" si="1"/>
        <v>223595459.47</v>
      </c>
      <c r="AC26" s="3">
        <f t="shared" si="1"/>
        <v>223595459.47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4"/>
  <sheetViews>
    <sheetView tabSelected="1" workbookViewId="0">
      <selection activeCell="A7" sqref="A7:L24"/>
    </sheetView>
  </sheetViews>
  <sheetFormatPr baseColWidth="10" defaultRowHeight="15" x14ac:dyDescent="0.25"/>
  <cols>
    <col min="1" max="1" width="5.5703125" style="11" bestFit="1" customWidth="1"/>
    <col min="2" max="2" width="5.85546875" customWidth="1"/>
    <col min="3" max="3" width="7.7109375" customWidth="1"/>
    <col min="4" max="4" width="28" customWidth="1"/>
    <col min="5" max="5" width="12" bestFit="1" customWidth="1"/>
    <col min="6" max="6" width="16.5703125" style="2" customWidth="1"/>
    <col min="7" max="7" width="15" style="2" customWidth="1"/>
    <col min="8" max="8" width="15.140625" style="2" customWidth="1"/>
    <col min="9" max="12" width="15.28515625" style="2" bestFit="1" customWidth="1"/>
    <col min="13" max="13" width="12.7109375" bestFit="1" customWidth="1"/>
    <col min="14" max="14" width="15.28515625" bestFit="1" customWidth="1"/>
    <col min="15" max="15" width="12.42578125" bestFit="1" customWidth="1"/>
  </cols>
  <sheetData>
    <row r="1" spans="1:17" s="4" customFormat="1" ht="18.75" x14ac:dyDescent="0.3">
      <c r="A1" s="34" t="s">
        <v>66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7" s="4" customFormat="1" ht="15.75" x14ac:dyDescent="0.25">
      <c r="A2" s="31" t="s">
        <v>67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7" s="4" customFormat="1" ht="10.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7" s="4" customFormat="1" ht="24.75" customHeight="1" x14ac:dyDescent="0.25">
      <c r="A4" s="35" t="s">
        <v>100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7" s="4" customFormat="1" ht="6" customHeight="1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7" s="4" customFormat="1" ht="15.75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1:17" ht="25.5" x14ac:dyDescent="0.25">
      <c r="A7" s="5" t="s">
        <v>90</v>
      </c>
      <c r="B7" s="5" t="s">
        <v>9</v>
      </c>
      <c r="C7" s="5" t="s">
        <v>68</v>
      </c>
      <c r="D7" s="5" t="s">
        <v>69</v>
      </c>
      <c r="E7" s="5" t="s">
        <v>17</v>
      </c>
      <c r="F7" s="6" t="s">
        <v>22</v>
      </c>
      <c r="G7" s="6" t="s">
        <v>23</v>
      </c>
      <c r="H7" s="6" t="s">
        <v>24</v>
      </c>
      <c r="I7" s="7" t="s">
        <v>25</v>
      </c>
      <c r="J7" s="6" t="s">
        <v>26</v>
      </c>
      <c r="K7" s="6" t="s">
        <v>27</v>
      </c>
      <c r="L7" s="6" t="s">
        <v>28</v>
      </c>
    </row>
    <row r="8" spans="1:17" ht="30" customHeight="1" x14ac:dyDescent="0.25">
      <c r="A8" s="8">
        <v>2025</v>
      </c>
      <c r="B8" s="8">
        <v>33</v>
      </c>
      <c r="C8" s="8" t="s">
        <v>70</v>
      </c>
      <c r="D8" s="9" t="s">
        <v>37</v>
      </c>
      <c r="E8" s="22">
        <v>4481854.2</v>
      </c>
      <c r="F8" s="28">
        <v>1951689384</v>
      </c>
      <c r="G8" s="28">
        <v>1976975574.1999998</v>
      </c>
      <c r="H8" s="28">
        <v>1976975574.1999998</v>
      </c>
      <c r="I8" s="28">
        <v>1976932072.1799998</v>
      </c>
      <c r="J8" s="28">
        <v>1967823664.5200005</v>
      </c>
      <c r="K8" s="28">
        <v>1961175953.2600002</v>
      </c>
      <c r="L8" s="28">
        <v>1961175953.2600002</v>
      </c>
      <c r="N8" s="29"/>
      <c r="O8" s="2"/>
    </row>
    <row r="9" spans="1:17" ht="6" customHeight="1" x14ac:dyDescent="0.25">
      <c r="A9" s="37"/>
      <c r="B9" s="38"/>
      <c r="C9" s="38"/>
      <c r="D9" s="38"/>
      <c r="E9" s="23"/>
      <c r="F9" s="23"/>
      <c r="G9" s="23"/>
      <c r="H9" s="23"/>
      <c r="I9" s="23"/>
      <c r="J9" s="23"/>
      <c r="K9" s="23"/>
      <c r="L9" s="23"/>
    </row>
    <row r="10" spans="1:17" ht="39.75" customHeight="1" x14ac:dyDescent="0.25">
      <c r="A10" s="12">
        <v>2025</v>
      </c>
      <c r="B10" s="12">
        <v>12</v>
      </c>
      <c r="C10" s="12" t="s">
        <v>79</v>
      </c>
      <c r="D10" s="17" t="s">
        <v>73</v>
      </c>
      <c r="E10" s="24">
        <v>84018.2</v>
      </c>
      <c r="F10" s="24">
        <v>12345886</v>
      </c>
      <c r="G10" s="24">
        <v>19458728.650000002</v>
      </c>
      <c r="H10" s="24">
        <v>19458728.650000002</v>
      </c>
      <c r="I10" s="24">
        <v>18395234.18</v>
      </c>
      <c r="J10" s="24">
        <v>18395234.18</v>
      </c>
      <c r="K10" s="24">
        <v>18201047.859999999</v>
      </c>
      <c r="L10" s="23">
        <v>18201047.859999999</v>
      </c>
    </row>
    <row r="11" spans="1:17" ht="30" customHeight="1" x14ac:dyDescent="0.25">
      <c r="A11" s="12">
        <v>2025</v>
      </c>
      <c r="B11" s="12">
        <v>12</v>
      </c>
      <c r="C11" s="12" t="s">
        <v>78</v>
      </c>
      <c r="D11" s="17" t="s">
        <v>75</v>
      </c>
      <c r="E11" s="24">
        <v>42302.720000000001</v>
      </c>
      <c r="F11" s="24">
        <v>8417304.1099999994</v>
      </c>
      <c r="G11" s="24">
        <v>7597564.4299999988</v>
      </c>
      <c r="H11" s="24">
        <v>7597564.4299999988</v>
      </c>
      <c r="I11" s="24">
        <v>7442644.0699999994</v>
      </c>
      <c r="J11" s="24">
        <v>7442644.0699999994</v>
      </c>
      <c r="K11" s="24">
        <v>7442644.0699999994</v>
      </c>
      <c r="L11" s="23">
        <v>7442644.0699999994</v>
      </c>
    </row>
    <row r="12" spans="1:17" ht="30" customHeight="1" x14ac:dyDescent="0.25">
      <c r="A12" s="12">
        <v>2025</v>
      </c>
      <c r="B12" s="12">
        <v>12</v>
      </c>
      <c r="C12" s="12" t="s">
        <v>80</v>
      </c>
      <c r="D12" s="17" t="s">
        <v>74</v>
      </c>
      <c r="E12" s="24">
        <v>22675.35</v>
      </c>
      <c r="F12" s="25">
        <v>4029781</v>
      </c>
      <c r="G12" s="24">
        <v>4047486.85</v>
      </c>
      <c r="H12" s="24">
        <v>4047486.85</v>
      </c>
      <c r="I12" s="24">
        <v>3907445</v>
      </c>
      <c r="J12" s="24">
        <v>3907445</v>
      </c>
      <c r="K12" s="24">
        <v>3907445</v>
      </c>
      <c r="L12" s="24">
        <v>3907445</v>
      </c>
    </row>
    <row r="13" spans="1:17" ht="30" customHeight="1" x14ac:dyDescent="0.25">
      <c r="A13" s="12">
        <v>2025</v>
      </c>
      <c r="B13" s="12">
        <v>12</v>
      </c>
      <c r="C13" s="12" t="s">
        <v>96</v>
      </c>
      <c r="D13" s="17" t="s">
        <v>97</v>
      </c>
      <c r="E13" s="24">
        <v>6628.8</v>
      </c>
      <c r="F13" s="25">
        <v>1892556.34</v>
      </c>
      <c r="G13" s="24">
        <v>3277561.1399999997</v>
      </c>
      <c r="H13" s="24">
        <v>3277561.1399999997</v>
      </c>
      <c r="I13" s="24">
        <v>2971570.7899999996</v>
      </c>
      <c r="J13" s="24">
        <v>2971570.7899999996</v>
      </c>
      <c r="K13" s="24">
        <v>2971570.7899999996</v>
      </c>
      <c r="L13" s="24">
        <v>2971570.7899999996</v>
      </c>
    </row>
    <row r="14" spans="1:17" ht="33.75" customHeight="1" x14ac:dyDescent="0.25">
      <c r="A14" s="19">
        <v>2025</v>
      </c>
      <c r="B14" s="20">
        <v>12</v>
      </c>
      <c r="C14" s="12" t="s">
        <v>81</v>
      </c>
      <c r="D14" s="21" t="s">
        <v>77</v>
      </c>
      <c r="E14" s="25">
        <v>82542.880000000005</v>
      </c>
      <c r="F14" s="25">
        <v>13231175.77</v>
      </c>
      <c r="G14" s="25">
        <v>25239009.899999999</v>
      </c>
      <c r="H14" s="25">
        <v>25239009.899999999</v>
      </c>
      <c r="I14" s="23">
        <v>22817047.030000001</v>
      </c>
      <c r="J14" s="23">
        <v>22817047.030000001</v>
      </c>
      <c r="K14" s="23">
        <v>22817047.030000001</v>
      </c>
      <c r="L14" s="23">
        <v>22817047.030000001</v>
      </c>
      <c r="P14" s="18"/>
      <c r="Q14" s="18"/>
    </row>
    <row r="15" spans="1:17" x14ac:dyDescent="0.25">
      <c r="A15" s="33" t="s">
        <v>94</v>
      </c>
      <c r="B15" s="33"/>
      <c r="C15" s="33"/>
      <c r="D15" s="33"/>
      <c r="E15" s="26">
        <f>E10+E11+E12+E14+E13</f>
        <v>238167.94999999998</v>
      </c>
      <c r="F15" s="26">
        <f t="shared" ref="F15:L15" si="0">F10+F11+F12+F14+F13</f>
        <v>39916703.219999999</v>
      </c>
      <c r="G15" s="26">
        <f t="shared" si="0"/>
        <v>59620350.969999999</v>
      </c>
      <c r="H15" s="26">
        <f t="shared" si="0"/>
        <v>59620350.969999999</v>
      </c>
      <c r="I15" s="26">
        <f t="shared" si="0"/>
        <v>55533941.07</v>
      </c>
      <c r="J15" s="26">
        <f t="shared" si="0"/>
        <v>55533941.07</v>
      </c>
      <c r="K15" s="26">
        <f t="shared" si="0"/>
        <v>55339754.75</v>
      </c>
      <c r="L15" s="26">
        <f t="shared" si="0"/>
        <v>55339754.75</v>
      </c>
      <c r="M15" s="2"/>
      <c r="N15" s="15"/>
      <c r="O15" s="15"/>
      <c r="P15" s="18"/>
    </row>
    <row r="16" spans="1:17" ht="9" customHeight="1" x14ac:dyDescent="0.25">
      <c r="A16" s="37"/>
      <c r="B16" s="38"/>
      <c r="C16" s="38"/>
      <c r="D16" s="38"/>
      <c r="E16" s="23"/>
      <c r="F16" s="23"/>
      <c r="G16" s="23"/>
      <c r="H16" s="23"/>
      <c r="I16" s="23"/>
      <c r="J16" s="23"/>
      <c r="K16" s="23"/>
      <c r="L16" s="23"/>
    </row>
    <row r="17" spans="1:14" ht="30" customHeight="1" x14ac:dyDescent="0.25">
      <c r="A17" s="8">
        <v>2025</v>
      </c>
      <c r="B17" s="8">
        <v>12</v>
      </c>
      <c r="C17" s="12" t="s">
        <v>101</v>
      </c>
      <c r="D17" s="14" t="s">
        <v>102</v>
      </c>
      <c r="E17" s="23">
        <v>40.729999999999997</v>
      </c>
      <c r="F17" s="23">
        <v>0</v>
      </c>
      <c r="G17" s="23">
        <v>4233822.7300000004</v>
      </c>
      <c r="H17" s="23">
        <v>4233822.7300000004</v>
      </c>
      <c r="I17" s="23">
        <v>4228587.62</v>
      </c>
      <c r="J17" s="23">
        <v>4228587.62</v>
      </c>
      <c r="K17" s="23">
        <v>4228587.62</v>
      </c>
      <c r="L17" s="23">
        <v>4228587.62</v>
      </c>
      <c r="M17" s="36"/>
      <c r="N17" s="2"/>
    </row>
    <row r="18" spans="1:14" ht="30" customHeight="1" x14ac:dyDescent="0.25">
      <c r="A18" s="8">
        <v>2025</v>
      </c>
      <c r="B18" s="8">
        <v>12</v>
      </c>
      <c r="C18" s="12" t="s">
        <v>82</v>
      </c>
      <c r="D18" s="14" t="s">
        <v>76</v>
      </c>
      <c r="E18" s="23">
        <v>33186.74</v>
      </c>
      <c r="F18" s="23">
        <v>6134349</v>
      </c>
      <c r="G18" s="23">
        <v>6340699.21</v>
      </c>
      <c r="H18" s="23">
        <v>6340699.21</v>
      </c>
      <c r="I18" s="23">
        <v>5890213.7599999998</v>
      </c>
      <c r="J18" s="23">
        <v>5890213.7599999998</v>
      </c>
      <c r="K18" s="23">
        <v>5890213.7599999998</v>
      </c>
      <c r="L18" s="23">
        <v>5890213.7599999998</v>
      </c>
      <c r="M18" s="36"/>
      <c r="N18" s="2"/>
    </row>
    <row r="19" spans="1:14" ht="7.5" customHeight="1" x14ac:dyDescent="0.25">
      <c r="A19" s="8"/>
      <c r="B19" s="8"/>
      <c r="C19" s="12"/>
      <c r="D19" s="14"/>
      <c r="E19" s="23"/>
      <c r="F19" s="23"/>
      <c r="G19" s="23"/>
      <c r="H19" s="23"/>
      <c r="I19" s="23"/>
      <c r="J19" s="23"/>
      <c r="K19" s="23"/>
      <c r="L19" s="23"/>
    </row>
    <row r="20" spans="1:14" ht="30" customHeight="1" x14ac:dyDescent="0.25">
      <c r="A20" s="8">
        <v>2025</v>
      </c>
      <c r="B20" s="8">
        <v>47</v>
      </c>
      <c r="C20" s="12" t="s">
        <v>99</v>
      </c>
      <c r="D20" s="14" t="s">
        <v>98</v>
      </c>
      <c r="E20" s="23">
        <v>23226.14</v>
      </c>
      <c r="F20" s="10">
        <v>6693936</v>
      </c>
      <c r="G20" s="10">
        <v>8610771.5199999996</v>
      </c>
      <c r="H20" s="10">
        <v>8610771.5199999996</v>
      </c>
      <c r="I20" s="10">
        <v>6677162.8599999994</v>
      </c>
      <c r="J20" s="10">
        <v>6677162.8599999994</v>
      </c>
      <c r="K20" s="10">
        <v>4966471.3999999994</v>
      </c>
      <c r="L20" s="10">
        <v>4966471.3999999994</v>
      </c>
    </row>
    <row r="21" spans="1:14" ht="7.5" customHeight="1" x14ac:dyDescent="0.25">
      <c r="A21" s="8"/>
      <c r="B21" s="8"/>
      <c r="C21" s="12"/>
      <c r="D21" s="14"/>
      <c r="E21" s="23"/>
      <c r="F21" s="23"/>
      <c r="G21" s="23"/>
      <c r="H21" s="23"/>
      <c r="I21" s="23"/>
      <c r="J21" s="23"/>
      <c r="K21" s="23"/>
      <c r="L21" s="23"/>
    </row>
    <row r="22" spans="1:14" ht="30" customHeight="1" x14ac:dyDescent="0.25">
      <c r="A22" s="12">
        <v>2025</v>
      </c>
      <c r="B22" s="12">
        <v>47</v>
      </c>
      <c r="C22" s="12" t="s">
        <v>87</v>
      </c>
      <c r="D22" s="13" t="s">
        <v>88</v>
      </c>
      <c r="E22" s="24">
        <v>128600.78</v>
      </c>
      <c r="F22" s="24">
        <v>1183466275</v>
      </c>
      <c r="G22" s="24">
        <v>613346988.91000009</v>
      </c>
      <c r="H22" s="24">
        <v>613346988.91000009</v>
      </c>
      <c r="I22" s="24">
        <v>613141234.19000006</v>
      </c>
      <c r="J22" s="24">
        <v>606675114.45000005</v>
      </c>
      <c r="K22" s="24">
        <v>601850699.46000004</v>
      </c>
      <c r="L22" s="24">
        <v>601850699.46000004</v>
      </c>
    </row>
    <row r="23" spans="1:14" ht="30" customHeight="1" x14ac:dyDescent="0.25">
      <c r="A23" s="12">
        <v>2025</v>
      </c>
      <c r="B23" s="12">
        <v>47</v>
      </c>
      <c r="C23" s="12" t="s">
        <v>87</v>
      </c>
      <c r="D23" s="13" t="s">
        <v>89</v>
      </c>
      <c r="E23" s="24"/>
      <c r="F23" s="24">
        <v>289100000</v>
      </c>
      <c r="G23" s="24">
        <v>289400000</v>
      </c>
      <c r="H23" s="24">
        <v>205700000</v>
      </c>
      <c r="I23" s="24">
        <v>270700000</v>
      </c>
      <c r="J23" s="24">
        <v>270700000</v>
      </c>
      <c r="K23" s="24">
        <v>270700000</v>
      </c>
      <c r="L23" s="24">
        <v>270700000</v>
      </c>
    </row>
    <row r="24" spans="1:14" ht="19.5" customHeight="1" x14ac:dyDescent="0.25">
      <c r="A24" s="30" t="s">
        <v>95</v>
      </c>
      <c r="B24" s="30"/>
      <c r="C24" s="30"/>
      <c r="D24" s="30"/>
      <c r="E24" s="22">
        <f>E22+E23</f>
        <v>128600.78</v>
      </c>
      <c r="F24" s="27">
        <f>F22+F23</f>
        <v>1472566275</v>
      </c>
      <c r="G24" s="27">
        <f t="shared" ref="G24:L24" si="1">G22+G23</f>
        <v>902746988.91000009</v>
      </c>
      <c r="H24" s="27">
        <f t="shared" si="1"/>
        <v>819046988.91000009</v>
      </c>
      <c r="I24" s="27">
        <f t="shared" si="1"/>
        <v>883841234.19000006</v>
      </c>
      <c r="J24" s="27">
        <f t="shared" si="1"/>
        <v>877375114.45000005</v>
      </c>
      <c r="K24" s="27">
        <f t="shared" si="1"/>
        <v>872550699.46000004</v>
      </c>
      <c r="L24" s="27">
        <f t="shared" si="1"/>
        <v>872550699.46000004</v>
      </c>
    </row>
  </sheetData>
  <mergeCells count="7">
    <mergeCell ref="A24:D24"/>
    <mergeCell ref="A5:L5"/>
    <mergeCell ref="A6:L6"/>
    <mergeCell ref="A15:D15"/>
    <mergeCell ref="A1:L1"/>
    <mergeCell ref="A2:L2"/>
    <mergeCell ref="A4:L4"/>
  </mergeCells>
  <printOptions horizontalCentered="1"/>
  <pageMargins left="0.19685039370078741" right="0.59055118110236227" top="0.35433070866141736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Extraccion_InformacionNF -  (2)</vt:lpstr>
      <vt:lpstr>REPORTE.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PLATA LOPEZ</dc:creator>
  <cp:lastModifiedBy>ALEJANDRA PLATA LOPEZ</cp:lastModifiedBy>
  <cp:lastPrinted>2026-01-15T17:18:16Z</cp:lastPrinted>
  <dcterms:created xsi:type="dcterms:W3CDTF">2025-07-15T15:42:52Z</dcterms:created>
  <dcterms:modified xsi:type="dcterms:W3CDTF">2026-01-15T17:18:17Z</dcterms:modified>
</cp:coreProperties>
</file>