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Tabulador" sheetId="1" r:id="rId1"/>
  </sheets>
  <definedNames>
    <definedName name="DATABASE" localSheetId="0">'Tabulador'!$A$5:$L$32</definedName>
    <definedName name="_xlnm.Print_Titles" localSheetId="0">'Tabulador'!$1:$5</definedName>
  </definedNames>
  <calcPr fullCalcOnLoad="1"/>
</workbook>
</file>

<file path=xl/sharedStrings.xml><?xml version="1.0" encoding="utf-8"?>
<sst xmlns="http://schemas.openxmlformats.org/spreadsheetml/2006/main" count="37" uniqueCount="29">
  <si>
    <t>CVECAT</t>
  </si>
  <si>
    <t>Categoria</t>
  </si>
  <si>
    <t>Percepciones Ordinarias</t>
  </si>
  <si>
    <t>Percepciones Extraordinarias</t>
  </si>
  <si>
    <t>Bruto</t>
  </si>
  <si>
    <t>Deducciones Fiscales Y De Seguridad Social</t>
  </si>
  <si>
    <t>Neto</t>
  </si>
  <si>
    <t>Sueldo</t>
  </si>
  <si>
    <t>MÍnimo</t>
  </si>
  <si>
    <t>Máximo</t>
  </si>
  <si>
    <t>Mínimo</t>
  </si>
  <si>
    <t>Plazas</t>
  </si>
  <si>
    <t>Personal Administrativo</t>
  </si>
  <si>
    <t>Personal Docente</t>
  </si>
  <si>
    <t>Personal Operativo</t>
  </si>
  <si>
    <t>Personal de Mandos Medios y Superiores</t>
  </si>
  <si>
    <r>
      <t xml:space="preserve">Se debe considera </t>
    </r>
    <r>
      <rPr>
        <b/>
        <u val="single"/>
        <sz val="10"/>
        <rFont val="Arial"/>
        <family val="2"/>
      </rPr>
      <t>el sueldo mensual</t>
    </r>
    <r>
      <rPr>
        <sz val="10"/>
        <rFont val="Arial"/>
        <family val="0"/>
      </rPr>
      <t xml:space="preserve"> en cada categoria.</t>
    </r>
  </si>
  <si>
    <t>Nota:</t>
  </si>
  <si>
    <t>SUBDIRECCIÒN DE ÀREA</t>
  </si>
  <si>
    <t>JEFE DE DEPARTAMENTO</t>
  </si>
  <si>
    <t>ENLACE</t>
  </si>
  <si>
    <t>N/A</t>
  </si>
  <si>
    <t xml:space="preserve">Personal de Base </t>
  </si>
  <si>
    <t xml:space="preserve">SOPORTE ADMINISTRATIVO </t>
  </si>
  <si>
    <t xml:space="preserve">APOYO ADMINISTRATIVO EN SALUD </t>
  </si>
  <si>
    <t>XXXXXXXXXXXXXXXXXXXXX</t>
  </si>
  <si>
    <t>DIRECTOR GENERAL</t>
  </si>
  <si>
    <t>75,263,90</t>
  </si>
  <si>
    <t>DIRECCIÒN DE ÁREA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</si>
</sst>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7"/>
      <color indexed="9"/>
      <name val="Arial"/>
      <family val="2"/>
    </font>
    <font>
      <b/>
      <sz val="14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C2BA"/>
        <bgColor indexed="64"/>
      </patternFill>
    </fill>
    <fill>
      <patternFill patternType="solid">
        <fgColor rgb="FF861D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49" fillId="0" borderId="0" xfId="0" applyNumberFormat="1" applyFont="1" applyBorder="1" applyAlignment="1">
      <alignment horizontal="center"/>
    </xf>
    <xf numFmtId="0" fontId="50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0" fillId="34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114300</xdr:rowOff>
    </xdr:from>
    <xdr:to>
      <xdr:col>1</xdr:col>
      <xdr:colOff>733425</xdr:colOff>
      <xdr:row>2</xdr:row>
      <xdr:rowOff>352425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rcRect l="30058" t="-2621" r="23698" b="349"/>
        <a:stretch>
          <a:fillRect/>
        </a:stretch>
      </xdr:blipFill>
      <xdr:spPr>
        <a:xfrm>
          <a:off x="76200" y="114300"/>
          <a:ext cx="657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733425</xdr:colOff>
      <xdr:row>2</xdr:row>
      <xdr:rowOff>123825</xdr:rowOff>
    </xdr:from>
    <xdr:ext cx="5734050" cy="295275"/>
    <xdr:sp fLocksText="0">
      <xdr:nvSpPr>
        <xdr:cNvPr id="2" name="2 CuadroTexto"/>
        <xdr:cNvSpPr txBox="1">
          <a:spLocks noChangeArrowheads="1"/>
        </xdr:cNvSpPr>
      </xdr:nvSpPr>
      <xdr:spPr>
        <a:xfrm>
          <a:off x="733425" y="885825"/>
          <a:ext cx="5734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723900</xdr:colOff>
      <xdr:row>2</xdr:row>
      <xdr:rowOff>95250</xdr:rowOff>
    </xdr:from>
    <xdr:ext cx="1009650" cy="323850"/>
    <xdr:sp fLocksText="0">
      <xdr:nvSpPr>
        <xdr:cNvPr id="3" name="3 CuadroTexto"/>
        <xdr:cNvSpPr txBox="1">
          <a:spLocks noChangeArrowheads="1"/>
        </xdr:cNvSpPr>
      </xdr:nvSpPr>
      <xdr:spPr>
        <a:xfrm>
          <a:off x="723900" y="857250"/>
          <a:ext cx="1009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733425</xdr:colOff>
      <xdr:row>1</xdr:row>
      <xdr:rowOff>238125</xdr:rowOff>
    </xdr:from>
    <xdr:ext cx="5734050" cy="295275"/>
    <xdr:sp>
      <xdr:nvSpPr>
        <xdr:cNvPr id="4" name="7 CuadroTexto"/>
        <xdr:cNvSpPr txBox="1">
          <a:spLocks noChangeArrowheads="1"/>
        </xdr:cNvSpPr>
      </xdr:nvSpPr>
      <xdr:spPr>
        <a:xfrm>
          <a:off x="733425" y="619125"/>
          <a:ext cx="5734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Tabulador del Règimen Estatal de Protecciòn Social en Salud</a:t>
          </a:r>
        </a:p>
      </xdr:txBody>
    </xdr:sp>
    <xdr:clientData/>
  </xdr:oneCellAnchor>
  <xdr:oneCellAnchor>
    <xdr:from>
      <xdr:col>1</xdr:col>
      <xdr:colOff>695325</xdr:colOff>
      <xdr:row>1</xdr:row>
      <xdr:rowOff>28575</xdr:rowOff>
    </xdr:from>
    <xdr:ext cx="1219200" cy="323850"/>
    <xdr:sp>
      <xdr:nvSpPr>
        <xdr:cNvPr id="5" name="8 CuadroTexto"/>
        <xdr:cNvSpPr txBox="1">
          <a:spLocks noChangeArrowheads="1"/>
        </xdr:cNvSpPr>
      </xdr:nvSpPr>
      <xdr:spPr>
        <a:xfrm>
          <a:off x="695325" y="409575"/>
          <a:ext cx="1219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Anexo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15" zoomScaleNormal="115" zoomScalePageLayoutView="0" workbookViewId="0" topLeftCell="B5">
      <selection activeCell="C14" sqref="C14"/>
    </sheetView>
  </sheetViews>
  <sheetFormatPr defaultColWidth="11.421875" defaultRowHeight="12.75"/>
  <cols>
    <col min="1" max="1" width="10.00390625" style="1" hidden="1" customWidth="1"/>
    <col min="2" max="2" width="34.421875" style="1" customWidth="1"/>
    <col min="3" max="3" width="6.28125" style="2" bestFit="1" customWidth="1"/>
    <col min="4" max="4" width="7.140625" style="33" customWidth="1"/>
    <col min="5" max="6" width="12.7109375" style="2" customWidth="1"/>
    <col min="7" max="7" width="13.28125" style="2" customWidth="1"/>
    <col min="8" max="8" width="12.140625" style="2" customWidth="1"/>
    <col min="9" max="9" width="11.7109375" style="2" customWidth="1"/>
    <col min="10" max="10" width="14.140625" style="2" customWidth="1"/>
    <col min="11" max="11" width="11.00390625" style="2" customWidth="1"/>
    <col min="12" max="12" width="13.28125" style="2" customWidth="1"/>
    <col min="13" max="13" width="13.140625" style="0" customWidth="1"/>
    <col min="14" max="14" width="12.7109375" style="0" customWidth="1"/>
  </cols>
  <sheetData>
    <row r="1" spans="1:14" s="5" customFormat="1" ht="30" customHeight="1">
      <c r="A1" s="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5" customFormat="1" ht="30" customHeight="1">
      <c r="A2" s="4"/>
      <c r="B2" s="3"/>
      <c r="C2" s="3"/>
      <c r="D2" s="30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30" customHeight="1">
      <c r="B3" s="3"/>
      <c r="C3" s="3"/>
      <c r="D3" s="30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7" customFormat="1" ht="39" customHeight="1">
      <c r="A4" s="6"/>
      <c r="B4" s="35" t="s">
        <v>1</v>
      </c>
      <c r="C4" s="37" t="s">
        <v>7</v>
      </c>
      <c r="D4" s="38" t="s">
        <v>11</v>
      </c>
      <c r="E4" s="35" t="s">
        <v>2</v>
      </c>
      <c r="F4" s="35"/>
      <c r="G4" s="35" t="s">
        <v>3</v>
      </c>
      <c r="H4" s="35"/>
      <c r="I4" s="35" t="s">
        <v>4</v>
      </c>
      <c r="J4" s="35"/>
      <c r="K4" s="35" t="s">
        <v>5</v>
      </c>
      <c r="L4" s="35"/>
      <c r="M4" s="35" t="s">
        <v>6</v>
      </c>
      <c r="N4" s="35"/>
    </row>
    <row r="5" spans="1:14" s="22" customFormat="1" ht="20.25" customHeight="1">
      <c r="A5" s="20" t="s">
        <v>0</v>
      </c>
      <c r="B5" s="36"/>
      <c r="C5" s="37"/>
      <c r="D5" s="39"/>
      <c r="E5" s="21" t="s">
        <v>8</v>
      </c>
      <c r="F5" s="21" t="s">
        <v>9</v>
      </c>
      <c r="G5" s="21" t="s">
        <v>10</v>
      </c>
      <c r="H5" s="21" t="s">
        <v>9</v>
      </c>
      <c r="I5" s="21" t="s">
        <v>10</v>
      </c>
      <c r="J5" s="21" t="s">
        <v>9</v>
      </c>
      <c r="K5" s="21" t="s">
        <v>10</v>
      </c>
      <c r="L5" s="21" t="s">
        <v>9</v>
      </c>
      <c r="M5" s="21" t="s">
        <v>10</v>
      </c>
      <c r="N5" s="21" t="s">
        <v>9</v>
      </c>
    </row>
    <row r="6" spans="1:14" s="14" customFormat="1" ht="12">
      <c r="A6" s="13"/>
      <c r="B6" s="19"/>
      <c r="C6" s="17"/>
      <c r="D6" s="31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26" customFormat="1" ht="22.5" customHeight="1">
      <c r="A7" s="23"/>
      <c r="B7" s="24" t="s">
        <v>15</v>
      </c>
      <c r="C7" s="25"/>
      <c r="D7" s="32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26" customFormat="1" ht="11.25">
      <c r="A8" s="23"/>
      <c r="B8" s="27" t="s">
        <v>26</v>
      </c>
      <c r="C8" s="25"/>
      <c r="D8" s="32">
        <v>1</v>
      </c>
      <c r="E8" s="25">
        <v>128757.06</v>
      </c>
      <c r="F8" s="25">
        <v>154789.08</v>
      </c>
      <c r="G8" s="25"/>
      <c r="H8" s="25"/>
      <c r="I8" s="25"/>
      <c r="J8" s="25">
        <v>128757.06</v>
      </c>
      <c r="K8" s="25"/>
      <c r="L8" s="25">
        <v>36085.42</v>
      </c>
      <c r="M8" s="25"/>
      <c r="N8" s="25">
        <v>92671.64</v>
      </c>
    </row>
    <row r="9" spans="1:14" s="26" customFormat="1" ht="11.25">
      <c r="A9" s="23"/>
      <c r="B9" s="27" t="s">
        <v>28</v>
      </c>
      <c r="C9" s="25"/>
      <c r="D9" s="32">
        <v>4</v>
      </c>
      <c r="E9" s="25">
        <v>52340.56</v>
      </c>
      <c r="F9" s="40" t="s">
        <v>27</v>
      </c>
      <c r="G9" s="25"/>
      <c r="H9" s="25"/>
      <c r="I9" s="25"/>
      <c r="J9" s="25">
        <v>52340.56</v>
      </c>
      <c r="K9" s="25"/>
      <c r="L9" s="25">
        <v>11411.58</v>
      </c>
      <c r="M9" s="25"/>
      <c r="N9" s="25">
        <f>+J9-L9</f>
        <v>40928.979999999996</v>
      </c>
    </row>
    <row r="10" spans="1:14" s="26" customFormat="1" ht="11.25">
      <c r="A10" s="23"/>
      <c r="B10" s="27" t="s">
        <v>18</v>
      </c>
      <c r="C10" s="25"/>
      <c r="D10" s="32">
        <v>7</v>
      </c>
      <c r="E10" s="25">
        <v>29237.43</v>
      </c>
      <c r="F10" s="25">
        <v>39909.11</v>
      </c>
      <c r="G10" s="25"/>
      <c r="H10" s="25"/>
      <c r="I10" s="25">
        <v>29237.43</v>
      </c>
      <c r="J10" s="25">
        <v>39909.11</v>
      </c>
      <c r="K10" s="25">
        <v>5059.98</v>
      </c>
      <c r="L10" s="25">
        <v>7682.14</v>
      </c>
      <c r="M10" s="25">
        <v>24177.45</v>
      </c>
      <c r="N10" s="25">
        <f>+J10-L10</f>
        <v>32226.97</v>
      </c>
    </row>
    <row r="11" spans="1:14" s="26" customFormat="1" ht="11.25">
      <c r="A11" s="23"/>
      <c r="B11" s="27"/>
      <c r="C11" s="25"/>
      <c r="D11" s="32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s="26" customFormat="1" ht="11.25">
      <c r="A12" s="23"/>
      <c r="B12" s="28" t="s">
        <v>12</v>
      </c>
      <c r="C12" s="25"/>
      <c r="D12" s="32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s="26" customFormat="1" ht="11.25">
      <c r="A13" s="23"/>
      <c r="B13" s="27" t="s">
        <v>19</v>
      </c>
      <c r="C13" s="25"/>
      <c r="D13" s="32">
        <v>14</v>
      </c>
      <c r="E13" s="25">
        <v>19230.2</v>
      </c>
      <c r="F13" s="25">
        <v>25254.76</v>
      </c>
      <c r="G13" s="25"/>
      <c r="H13" s="25"/>
      <c r="I13" s="25">
        <v>19230.2</v>
      </c>
      <c r="J13" s="25">
        <v>25254.76</v>
      </c>
      <c r="K13" s="25">
        <v>2814.12</v>
      </c>
      <c r="L13" s="25">
        <v>4123.26</v>
      </c>
      <c r="M13" s="25"/>
      <c r="N13" s="25">
        <f>+J13-L13</f>
        <v>21131.5</v>
      </c>
    </row>
    <row r="14" spans="1:14" s="26" customFormat="1" ht="11.25">
      <c r="A14" s="23"/>
      <c r="B14" s="27" t="s">
        <v>20</v>
      </c>
      <c r="C14" s="25"/>
      <c r="D14" s="32">
        <v>14</v>
      </c>
      <c r="E14" s="25">
        <v>13484.29</v>
      </c>
      <c r="F14" s="25">
        <v>17118.89</v>
      </c>
      <c r="G14" s="25"/>
      <c r="H14" s="25"/>
      <c r="I14" s="25">
        <v>13484.29</v>
      </c>
      <c r="J14" s="25">
        <v>17118.89</v>
      </c>
      <c r="K14" s="25">
        <v>1586.8</v>
      </c>
      <c r="L14" s="25">
        <v>2363.14</v>
      </c>
      <c r="M14" s="25">
        <f>+I14-K14</f>
        <v>11897.490000000002</v>
      </c>
      <c r="N14" s="25">
        <f>+J14-L14</f>
        <v>14755.75</v>
      </c>
    </row>
    <row r="15" spans="1:14" s="26" customFormat="1" ht="11.25">
      <c r="A15" s="23"/>
      <c r="B15" s="27" t="s">
        <v>24</v>
      </c>
      <c r="C15" s="25"/>
      <c r="D15" s="32">
        <v>37</v>
      </c>
      <c r="E15" s="25">
        <v>9591</v>
      </c>
      <c r="F15" s="25">
        <v>11227</v>
      </c>
      <c r="G15" s="25"/>
      <c r="H15" s="25"/>
      <c r="I15" s="25">
        <v>9591</v>
      </c>
      <c r="J15" s="25">
        <v>11227</v>
      </c>
      <c r="K15" s="25">
        <v>846.84</v>
      </c>
      <c r="L15" s="25">
        <v>1131.58</v>
      </c>
      <c r="M15" s="25">
        <f>+I15-K15</f>
        <v>8744.16</v>
      </c>
      <c r="N15" s="25">
        <f>+J15-L15</f>
        <v>10095.42</v>
      </c>
    </row>
    <row r="16" spans="1:14" s="26" customFormat="1" ht="11.25">
      <c r="A16" s="23"/>
      <c r="B16" s="27"/>
      <c r="C16" s="25"/>
      <c r="D16" s="32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s="26" customFormat="1" ht="11.25">
      <c r="A17" s="23"/>
      <c r="B17" s="28" t="s">
        <v>22</v>
      </c>
      <c r="C17" s="25"/>
      <c r="D17" s="32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6" customFormat="1" ht="11.25">
      <c r="A18" s="23"/>
      <c r="B18" s="27" t="s">
        <v>25</v>
      </c>
      <c r="C18" s="25"/>
      <c r="D18" s="32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s="26" customFormat="1" ht="11.25">
      <c r="A19" s="23"/>
      <c r="B19" s="27"/>
      <c r="C19" s="25"/>
      <c r="D19" s="32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26" customFormat="1" ht="11.25">
      <c r="A20" s="23"/>
      <c r="B20" s="28" t="s">
        <v>14</v>
      </c>
      <c r="C20" s="25"/>
      <c r="D20" s="32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26" customFormat="1" ht="11.25">
      <c r="A21" s="23"/>
      <c r="B21" s="27" t="s">
        <v>23</v>
      </c>
      <c r="C21" s="25"/>
      <c r="D21" s="32">
        <v>25</v>
      </c>
      <c r="E21" s="25">
        <v>14766</v>
      </c>
      <c r="F21" s="25">
        <v>16627</v>
      </c>
      <c r="G21" s="25"/>
      <c r="H21" s="25"/>
      <c r="I21" s="25">
        <v>14766</v>
      </c>
      <c r="J21" s="25">
        <v>16627</v>
      </c>
      <c r="K21" s="25">
        <v>1860.56</v>
      </c>
      <c r="L21" s="25">
        <v>2258.08</v>
      </c>
      <c r="M21" s="25">
        <f>+I21-K21</f>
        <v>12905.44</v>
      </c>
      <c r="N21" s="25">
        <f>+J21-L21</f>
        <v>14368.92</v>
      </c>
    </row>
    <row r="22" spans="1:14" s="26" customFormat="1" ht="11.25">
      <c r="A22" s="23"/>
      <c r="B22" s="27" t="s">
        <v>24</v>
      </c>
      <c r="C22" s="25"/>
      <c r="D22" s="32">
        <v>70</v>
      </c>
      <c r="E22" s="25">
        <v>7713</v>
      </c>
      <c r="F22" s="25">
        <v>10877</v>
      </c>
      <c r="G22" s="25"/>
      <c r="H22" s="25"/>
      <c r="I22" s="25">
        <v>7713</v>
      </c>
      <c r="J22" s="25">
        <v>10877</v>
      </c>
      <c r="K22" s="25">
        <v>593.28</v>
      </c>
      <c r="L22" s="25">
        <v>1068.84</v>
      </c>
      <c r="M22" s="25">
        <f>+I22-K22</f>
        <v>7119.72</v>
      </c>
      <c r="N22" s="25">
        <f>+J22-L22</f>
        <v>9808.16</v>
      </c>
    </row>
    <row r="23" spans="1:14" s="26" customFormat="1" ht="11.25">
      <c r="A23" s="23"/>
      <c r="B23" s="27"/>
      <c r="C23" s="25"/>
      <c r="D23" s="32"/>
      <c r="E23" s="25">
        <f>14+56</f>
        <v>70</v>
      </c>
      <c r="F23" s="25"/>
      <c r="G23" s="25"/>
      <c r="H23" s="25"/>
      <c r="I23" s="25"/>
      <c r="J23" s="25"/>
      <c r="K23" s="25"/>
      <c r="L23" s="25"/>
      <c r="M23" s="25"/>
      <c r="N23" s="25"/>
    </row>
    <row r="24" spans="1:14" s="9" customFormat="1" ht="11.25">
      <c r="A24" s="8"/>
      <c r="B24" s="12" t="s">
        <v>13</v>
      </c>
      <c r="C24" s="11"/>
      <c r="D24" s="32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s="9" customFormat="1" ht="11.25">
      <c r="A25" s="8"/>
      <c r="B25" s="12" t="s">
        <v>21</v>
      </c>
      <c r="C25" s="11"/>
      <c r="D25" s="32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s="9" customFormat="1" ht="11.25">
      <c r="A26" s="8"/>
      <c r="B26" s="10"/>
      <c r="C26" s="11"/>
      <c r="D26" s="32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9" customFormat="1" ht="11.25">
      <c r="A27" s="8"/>
      <c r="B27" s="29"/>
      <c r="C27" s="11"/>
      <c r="D27" s="32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s="9" customFormat="1" ht="11.25">
      <c r="A28" s="8"/>
      <c r="B28" s="12"/>
      <c r="C28" s="11"/>
      <c r="D28" s="32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9" customFormat="1" ht="11.25">
      <c r="A29" s="8"/>
      <c r="B29" s="10"/>
      <c r="C29" s="11"/>
      <c r="D29" s="32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s="9" customFormat="1" ht="11.25">
      <c r="A30" s="8"/>
      <c r="B30" s="10"/>
      <c r="C30" s="11"/>
      <c r="D30" s="32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s="9" customFormat="1" ht="11.25">
      <c r="A31" s="8"/>
      <c r="B31" s="10"/>
      <c r="C31" s="11"/>
      <c r="D31" s="32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s="9" customFormat="1" ht="12.75">
      <c r="A32" s="8"/>
      <c r="B32" s="16" t="s">
        <v>17</v>
      </c>
      <c r="C32" s="11"/>
      <c r="D32" s="32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ht="18" customHeight="1">
      <c r="B33" s="15" t="s">
        <v>16</v>
      </c>
    </row>
  </sheetData>
  <sheetProtection/>
  <mergeCells count="9">
    <mergeCell ref="B1:N1"/>
    <mergeCell ref="B4:B5"/>
    <mergeCell ref="E4:F4"/>
    <mergeCell ref="G4:H4"/>
    <mergeCell ref="I4:J4"/>
    <mergeCell ref="K4:L4"/>
    <mergeCell ref="M4:N4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JEFE JURIDICO</cp:lastModifiedBy>
  <cp:lastPrinted>2018-12-04T19:29:57Z</cp:lastPrinted>
  <dcterms:created xsi:type="dcterms:W3CDTF">2018-10-13T19:05:42Z</dcterms:created>
  <dcterms:modified xsi:type="dcterms:W3CDTF">2018-12-19T21:33:26Z</dcterms:modified>
  <cp:category/>
  <cp:version/>
  <cp:contentType/>
  <cp:contentStatus/>
</cp:coreProperties>
</file>