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5664"/>
  </bookViews>
  <sheets>
    <sheet name="CONCENTRADO" sheetId="3" r:id="rId1"/>
    <sheet name="FASSA 2016" sheetId="1" r:id="rId2"/>
    <sheet name="SUBSIDIO ESTATAL" sheetId="2" r:id="rId3"/>
    <sheet name="AFASPE 2016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2" i="1"/>
  <c r="D46" i="4" l="1"/>
  <c r="E46" i="4"/>
  <c r="F46" i="4"/>
  <c r="G46" i="4"/>
  <c r="H46" i="4"/>
  <c r="C46" i="4"/>
  <c r="B46" i="4" l="1"/>
  <c r="H105" i="1" l="1"/>
  <c r="D105" i="1"/>
  <c r="B105" i="1"/>
  <c r="F105" i="1"/>
  <c r="G105" i="1"/>
  <c r="E105" i="1" l="1"/>
  <c r="C105" i="1"/>
</calcChain>
</file>

<file path=xl/sharedStrings.xml><?xml version="1.0" encoding="utf-8"?>
<sst xmlns="http://schemas.openxmlformats.org/spreadsheetml/2006/main" count="42" uniqueCount="21">
  <si>
    <t>partida</t>
  </si>
  <si>
    <t>APROBADO</t>
  </si>
  <si>
    <t>MODIFICADO</t>
  </si>
  <si>
    <t>RECAUDADO</t>
  </si>
  <si>
    <t>COMPROMETIDO</t>
  </si>
  <si>
    <t>DEVENGADO</t>
  </si>
  <si>
    <t>EJERCIDO</t>
  </si>
  <si>
    <t>PAGADO</t>
  </si>
  <si>
    <t>AÑO</t>
  </si>
  <si>
    <t>PROGRAMA</t>
  </si>
  <si>
    <t>FUENTE</t>
  </si>
  <si>
    <t>RECAUDADO (MINISTRADO)</t>
  </si>
  <si>
    <t xml:space="preserve">EJERCIDO </t>
  </si>
  <si>
    <t>FASSA</t>
  </si>
  <si>
    <t>01</t>
  </si>
  <si>
    <t>SUBSIDIO ESTATAL</t>
  </si>
  <si>
    <t>02</t>
  </si>
  <si>
    <t>AFASPE</t>
  </si>
  <si>
    <t>32</t>
  </si>
  <si>
    <t>PASH PRIMER TRIMESTRE 2016</t>
  </si>
  <si>
    <t>INFORMACION PREELIMINAR AL 12 DE ABRIL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</si>
</sst>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43" fontId="0" fillId="0" borderId="0" xfId="1" applyFont="1"/>
    <xf numFmtId="164" fontId="0" fillId="0" borderId="0" xfId="1" applyNumberFormat="1" applyFont="1"/>
    <xf numFmtId="164" fontId="0" fillId="0" borderId="0" xfId="0" applyNumberFormat="1"/>
    <xf numFmtId="0" fontId="0" fillId="0" borderId="0" xfId="0" applyNumberFormat="1"/>
    <xf numFmtId="0" fontId="0" fillId="0" borderId="0" xfId="1" applyNumberFormat="1" applyFont="1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49" fontId="0" fillId="0" borderId="1" xfId="0" applyNumberFormat="1" applyBorder="1" applyAlignment="1">
      <alignment horizontal="center"/>
    </xf>
    <xf numFmtId="164" fontId="0" fillId="0" borderId="1" xfId="1" applyNumberFormat="1" applyFont="1" applyBorder="1"/>
    <xf numFmtId="164" fontId="0" fillId="0" borderId="1" xfId="0" applyNumberFormat="1" applyBorder="1"/>
    <xf numFmtId="0" fontId="2" fillId="0" borderId="0" xfId="0" applyFont="1" applyAlignment="1">
      <alignment horizontal="center"/>
    </xf>
    <xf numFmtId="0" fontId="3" fillId="0" borderId="0" xfId="0" applyFont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C9" sqref="C9"/>
    </sheetView>
  </sheetViews>
  <sheetFormatPr baseColWidth="10" defaultRowHeight="14.4" x14ac:dyDescent="0.3"/>
  <cols>
    <col min="2" max="2" width="16.44140625" style="9" customWidth="1"/>
    <col min="3" max="3" width="11.5546875" style="7"/>
    <col min="4" max="4" width="16.33203125" style="3" bestFit="1" customWidth="1"/>
    <col min="5" max="5" width="14.77734375" style="3" bestFit="1" customWidth="1"/>
    <col min="6" max="6" width="26.88671875" style="3" customWidth="1"/>
    <col min="7" max="10" width="14.77734375" style="3" bestFit="1" customWidth="1"/>
  </cols>
  <sheetData>
    <row r="1" spans="1:10" x14ac:dyDescent="0.3">
      <c r="A1" s="19" t="s">
        <v>19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x14ac:dyDescent="0.3">
      <c r="A2" s="19">
        <v>2016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x14ac:dyDescent="0.3">
      <c r="A3" s="10" t="s">
        <v>8</v>
      </c>
      <c r="B3" s="11" t="s">
        <v>9</v>
      </c>
      <c r="C3" s="12" t="s">
        <v>10</v>
      </c>
      <c r="D3" s="13" t="s">
        <v>1</v>
      </c>
      <c r="E3" s="13" t="s">
        <v>2</v>
      </c>
      <c r="F3" s="13" t="s">
        <v>11</v>
      </c>
      <c r="G3" s="13" t="s">
        <v>4</v>
      </c>
      <c r="H3" s="13" t="s">
        <v>5</v>
      </c>
      <c r="I3" s="13" t="s">
        <v>12</v>
      </c>
      <c r="J3" s="13" t="s">
        <v>7</v>
      </c>
    </row>
    <row r="4" spans="1:10" x14ac:dyDescent="0.3">
      <c r="A4" s="14">
        <v>2016</v>
      </c>
      <c r="B4" s="15" t="s">
        <v>13</v>
      </c>
      <c r="C4" s="16" t="s">
        <v>14</v>
      </c>
      <c r="D4" s="17">
        <v>2342010826</v>
      </c>
      <c r="E4" s="17">
        <v>591264254</v>
      </c>
      <c r="F4" s="17">
        <v>591564254.00000012</v>
      </c>
      <c r="G4" s="17">
        <v>591564254.00000012</v>
      </c>
      <c r="H4" s="17">
        <v>484680911.45000011</v>
      </c>
      <c r="I4" s="17">
        <v>484680911.45000011</v>
      </c>
      <c r="J4" s="17">
        <v>484674911.45000011</v>
      </c>
    </row>
    <row r="5" spans="1:10" x14ac:dyDescent="0.3">
      <c r="A5" s="14">
        <v>2016</v>
      </c>
      <c r="B5" s="15" t="s">
        <v>15</v>
      </c>
      <c r="C5" s="16" t="s">
        <v>16</v>
      </c>
      <c r="D5" s="18">
        <v>6999012</v>
      </c>
      <c r="E5" s="18">
        <v>1749753</v>
      </c>
      <c r="F5" s="18">
        <v>1749753</v>
      </c>
      <c r="G5" s="18">
        <v>1749753</v>
      </c>
      <c r="H5" s="18">
        <v>1749753</v>
      </c>
      <c r="I5" s="18">
        <v>1749753</v>
      </c>
      <c r="J5" s="18">
        <v>1749753</v>
      </c>
    </row>
    <row r="6" spans="1:10" x14ac:dyDescent="0.3">
      <c r="A6" s="14">
        <v>2016</v>
      </c>
      <c r="B6" s="15" t="s">
        <v>17</v>
      </c>
      <c r="C6" s="16" t="s">
        <v>18</v>
      </c>
      <c r="D6" s="18">
        <v>66650406</v>
      </c>
      <c r="E6" s="18">
        <v>58450139.700000003</v>
      </c>
      <c r="F6" s="18">
        <v>58450139.700000003</v>
      </c>
      <c r="G6" s="18">
        <v>58450139.700000003</v>
      </c>
      <c r="H6" s="18">
        <v>7344080.9800000004</v>
      </c>
      <c r="I6" s="18">
        <v>7344080.9800000004</v>
      </c>
      <c r="J6" s="18">
        <v>7344080.9800000004</v>
      </c>
    </row>
    <row r="7" spans="1:10" x14ac:dyDescent="0.3">
      <c r="A7" s="6"/>
      <c r="C7" s="8"/>
    </row>
    <row r="8" spans="1:10" x14ac:dyDescent="0.3">
      <c r="A8" s="6"/>
      <c r="C8" s="8"/>
    </row>
    <row r="9" spans="1:10" x14ac:dyDescent="0.3">
      <c r="A9" s="6"/>
      <c r="C9" s="8"/>
    </row>
    <row r="10" spans="1:10" x14ac:dyDescent="0.3">
      <c r="A10" s="20" t="s">
        <v>20</v>
      </c>
      <c r="B10" s="20"/>
      <c r="C10" s="20"/>
      <c r="D10" s="20"/>
      <c r="E10" s="20"/>
      <c r="F10" s="20"/>
      <c r="G10" s="20"/>
      <c r="H10" s="20"/>
    </row>
  </sheetData>
  <mergeCells count="3">
    <mergeCell ref="A1:J1"/>
    <mergeCell ref="A2:J2"/>
    <mergeCell ref="A10:H10"/>
  </mergeCells>
  <pageMargins left="0.7" right="0.7" top="0.75" bottom="0.75" header="0.3" footer="0.3"/>
  <pageSetup scale="7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A95" workbookViewId="0">
      <selection activeCell="F113" sqref="F113"/>
    </sheetView>
  </sheetViews>
  <sheetFormatPr baseColWidth="10" defaultRowHeight="14.4" x14ac:dyDescent="0.3"/>
  <cols>
    <col min="1" max="1" width="11.5546875" style="4"/>
    <col min="2" max="2" width="16.6640625" style="4" bestFit="1" customWidth="1"/>
    <col min="3" max="4" width="16.44140625" style="4" bestFit="1" customWidth="1"/>
    <col min="5" max="5" width="18.77734375" style="5" customWidth="1"/>
    <col min="6" max="8" width="15" style="4" bestFit="1" customWidth="1"/>
    <col min="9" max="9" width="14.88671875" style="2" bestFit="1" customWidth="1"/>
    <col min="10" max="10" width="13.88671875" bestFit="1" customWidth="1"/>
  </cols>
  <sheetData>
    <row r="1" spans="1:10" x14ac:dyDescent="0.3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</row>
    <row r="2" spans="1:10" x14ac:dyDescent="0.3">
      <c r="A2" s="4">
        <v>113</v>
      </c>
      <c r="B2" s="4">
        <v>766907463</v>
      </c>
      <c r="C2" s="4">
        <v>116829637.26000001</v>
      </c>
      <c r="D2" s="4">
        <v>116829637.26000001</v>
      </c>
      <c r="E2" s="5">
        <v>116829637.26000001</v>
      </c>
      <c r="F2" s="4">
        <v>116829637.26000001</v>
      </c>
      <c r="G2" s="4">
        <v>116829637.26000001</v>
      </c>
      <c r="H2" s="4">
        <v>116829637.26000001</v>
      </c>
      <c r="I2" s="2">
        <f>C2-D2</f>
        <v>0</v>
      </c>
      <c r="J2" s="3"/>
    </row>
    <row r="3" spans="1:10" x14ac:dyDescent="0.3">
      <c r="A3" s="4">
        <v>122</v>
      </c>
      <c r="B3" s="4">
        <v>4932142</v>
      </c>
      <c r="C3" s="4">
        <v>32270660.679999989</v>
      </c>
      <c r="D3" s="4">
        <v>32270660.679999989</v>
      </c>
      <c r="E3" s="5">
        <v>32270660.679999989</v>
      </c>
      <c r="F3" s="4">
        <v>32270660.679999989</v>
      </c>
      <c r="G3" s="4">
        <v>32270660.679999989</v>
      </c>
      <c r="H3" s="4">
        <v>32270660.679999989</v>
      </c>
      <c r="I3" s="2">
        <f t="shared" ref="I3:I66" si="0">C3-D3</f>
        <v>0</v>
      </c>
      <c r="J3" s="3"/>
    </row>
    <row r="4" spans="1:10" x14ac:dyDescent="0.3">
      <c r="A4" s="4">
        <v>131</v>
      </c>
      <c r="B4" s="4">
        <v>6792000</v>
      </c>
      <c r="C4" s="4">
        <v>1861890</v>
      </c>
      <c r="D4" s="4">
        <v>1861890</v>
      </c>
      <c r="E4" s="5">
        <v>1861890</v>
      </c>
      <c r="F4" s="4">
        <v>1861890</v>
      </c>
      <c r="G4" s="4">
        <v>1861890</v>
      </c>
      <c r="H4" s="4">
        <v>1861890</v>
      </c>
      <c r="I4" s="2">
        <f t="shared" si="0"/>
        <v>0</v>
      </c>
    </row>
    <row r="5" spans="1:10" x14ac:dyDescent="0.3">
      <c r="A5" s="4">
        <v>132</v>
      </c>
      <c r="B5" s="4">
        <v>97764757</v>
      </c>
      <c r="C5" s="4">
        <v>33702520.43</v>
      </c>
      <c r="D5" s="4">
        <v>33702520.43</v>
      </c>
      <c r="E5" s="5">
        <v>33702520.43</v>
      </c>
      <c r="F5" s="4">
        <v>33702520.43</v>
      </c>
      <c r="G5" s="4">
        <v>33702520.43</v>
      </c>
      <c r="H5" s="4">
        <v>33702520.43</v>
      </c>
      <c r="I5" s="2">
        <f t="shared" si="0"/>
        <v>0</v>
      </c>
    </row>
    <row r="6" spans="1:10" x14ac:dyDescent="0.3">
      <c r="A6" s="4">
        <v>134</v>
      </c>
      <c r="B6" s="4">
        <v>347054173</v>
      </c>
      <c r="C6" s="4">
        <v>106615185.39</v>
      </c>
      <c r="D6" s="4">
        <v>106615185.39</v>
      </c>
      <c r="E6" s="5">
        <v>106615185.39</v>
      </c>
      <c r="F6" s="4">
        <v>106615185.39</v>
      </c>
      <c r="G6" s="4">
        <v>106615185.39</v>
      </c>
      <c r="H6" s="4">
        <v>106615185.39</v>
      </c>
      <c r="I6" s="2">
        <f t="shared" si="0"/>
        <v>0</v>
      </c>
    </row>
    <row r="7" spans="1:10" x14ac:dyDescent="0.3">
      <c r="A7" s="4">
        <v>141</v>
      </c>
      <c r="B7" s="4">
        <v>67786340</v>
      </c>
      <c r="C7" s="4">
        <v>30783371.91</v>
      </c>
      <c r="D7" s="4">
        <v>30783371.91</v>
      </c>
      <c r="E7" s="5">
        <v>30783371.91</v>
      </c>
      <c r="F7" s="4">
        <v>30783371.91</v>
      </c>
      <c r="G7" s="4">
        <v>30783371.91</v>
      </c>
      <c r="H7" s="4">
        <v>30783371.91</v>
      </c>
      <c r="I7" s="2">
        <f t="shared" si="0"/>
        <v>0</v>
      </c>
    </row>
    <row r="8" spans="1:10" x14ac:dyDescent="0.3">
      <c r="A8" s="4">
        <v>142</v>
      </c>
      <c r="B8" s="4">
        <v>25784077</v>
      </c>
      <c r="C8" s="4">
        <v>11709197.810000001</v>
      </c>
      <c r="D8" s="4">
        <v>11709197.810000001</v>
      </c>
      <c r="E8" s="5">
        <v>11709197.810000001</v>
      </c>
      <c r="F8" s="4">
        <v>11709197.810000001</v>
      </c>
      <c r="G8" s="4">
        <v>11709197.810000001</v>
      </c>
      <c r="H8" s="4">
        <v>11709197.810000001</v>
      </c>
      <c r="I8" s="2">
        <f t="shared" si="0"/>
        <v>0</v>
      </c>
    </row>
    <row r="9" spans="1:10" x14ac:dyDescent="0.3">
      <c r="A9" s="4">
        <v>143</v>
      </c>
      <c r="B9" s="4">
        <v>11656261</v>
      </c>
      <c r="C9" s="4">
        <v>6050974</v>
      </c>
      <c r="D9" s="4">
        <v>6050974</v>
      </c>
      <c r="E9" s="5">
        <v>6050974</v>
      </c>
      <c r="F9" s="4">
        <v>6050974</v>
      </c>
      <c r="G9" s="4">
        <v>6050974</v>
      </c>
      <c r="H9" s="4">
        <v>6050974</v>
      </c>
      <c r="I9" s="2">
        <f t="shared" si="0"/>
        <v>0</v>
      </c>
    </row>
    <row r="10" spans="1:10" x14ac:dyDescent="0.3">
      <c r="A10" s="4">
        <v>144</v>
      </c>
      <c r="B10" s="4">
        <v>7905096</v>
      </c>
      <c r="C10" s="4">
        <v>2956456.79</v>
      </c>
      <c r="D10" s="4">
        <v>2956456.79</v>
      </c>
      <c r="E10" s="5">
        <v>2956456.79</v>
      </c>
      <c r="F10" s="4">
        <v>2956456.79</v>
      </c>
      <c r="G10" s="4">
        <v>2956456.79</v>
      </c>
      <c r="H10" s="4">
        <v>2956456.79</v>
      </c>
      <c r="I10" s="2">
        <f t="shared" si="0"/>
        <v>0</v>
      </c>
    </row>
    <row r="11" spans="1:10" x14ac:dyDescent="0.3">
      <c r="A11" s="4">
        <v>151</v>
      </c>
      <c r="B11" s="4">
        <v>0</v>
      </c>
      <c r="C11" s="4">
        <v>5135494.82</v>
      </c>
      <c r="D11" s="4">
        <v>5135494.82</v>
      </c>
      <c r="E11" s="5">
        <v>5135494.82</v>
      </c>
      <c r="F11" s="4">
        <v>5135494.82</v>
      </c>
      <c r="G11" s="4">
        <v>5135494.82</v>
      </c>
      <c r="H11" s="4">
        <v>5135494.82</v>
      </c>
      <c r="I11" s="2">
        <f t="shared" si="0"/>
        <v>0</v>
      </c>
    </row>
    <row r="12" spans="1:10" x14ac:dyDescent="0.3">
      <c r="A12" s="4">
        <v>154</v>
      </c>
      <c r="B12" s="4">
        <v>137086015</v>
      </c>
      <c r="C12" s="4">
        <v>34411818.75</v>
      </c>
      <c r="D12" s="4">
        <v>34411818.75</v>
      </c>
      <c r="E12" s="5">
        <v>34411818.75</v>
      </c>
      <c r="F12" s="4">
        <v>34411818.75</v>
      </c>
      <c r="G12" s="4">
        <v>34411818.75</v>
      </c>
      <c r="H12" s="4">
        <v>34411818.75</v>
      </c>
      <c r="I12" s="2">
        <f t="shared" si="0"/>
        <v>0</v>
      </c>
      <c r="J12" s="3"/>
    </row>
    <row r="13" spans="1:10" x14ac:dyDescent="0.3">
      <c r="A13" s="4">
        <v>159</v>
      </c>
      <c r="B13" s="4">
        <v>379799737</v>
      </c>
      <c r="C13" s="4">
        <v>94021670.870000005</v>
      </c>
      <c r="D13" s="4">
        <v>94021670.870000005</v>
      </c>
      <c r="E13" s="5">
        <v>94021670.870000005</v>
      </c>
      <c r="F13" s="4">
        <v>94021670.870000005</v>
      </c>
      <c r="G13" s="4">
        <v>94021670.870000005</v>
      </c>
      <c r="H13" s="4">
        <v>94021670.870000005</v>
      </c>
      <c r="I13" s="2">
        <f t="shared" si="0"/>
        <v>0</v>
      </c>
    </row>
    <row r="14" spans="1:10" x14ac:dyDescent="0.3">
      <c r="A14" s="4">
        <v>161</v>
      </c>
      <c r="B14" s="4">
        <v>33546145</v>
      </c>
      <c r="C14" s="4">
        <v>0</v>
      </c>
      <c r="D14" s="4">
        <v>0</v>
      </c>
      <c r="E14" s="5">
        <v>0</v>
      </c>
      <c r="F14" s="4">
        <v>0</v>
      </c>
      <c r="G14" s="4">
        <v>0</v>
      </c>
      <c r="H14" s="4">
        <v>0</v>
      </c>
      <c r="I14" s="2">
        <f t="shared" si="0"/>
        <v>0</v>
      </c>
    </row>
    <row r="15" spans="1:10" x14ac:dyDescent="0.3">
      <c r="A15" s="4">
        <v>171</v>
      </c>
      <c r="B15" s="4">
        <v>82198027</v>
      </c>
      <c r="C15" s="4">
        <v>3580353.29</v>
      </c>
      <c r="D15" s="4">
        <v>3580353.29</v>
      </c>
      <c r="E15" s="5">
        <v>3580353.29</v>
      </c>
      <c r="F15" s="4">
        <v>3580353.29</v>
      </c>
      <c r="G15" s="4">
        <v>3580353.29</v>
      </c>
      <c r="H15" s="4">
        <v>3580353.29</v>
      </c>
      <c r="I15" s="2">
        <f t="shared" si="0"/>
        <v>0</v>
      </c>
    </row>
    <row r="16" spans="1:10" x14ac:dyDescent="0.3">
      <c r="A16" s="4">
        <v>211</v>
      </c>
      <c r="B16" s="4">
        <v>89681613</v>
      </c>
      <c r="C16" s="4">
        <v>23187800.57</v>
      </c>
      <c r="D16" s="4">
        <v>23187800.57</v>
      </c>
      <c r="E16" s="5">
        <v>23187800.57</v>
      </c>
      <c r="F16" s="4">
        <v>27932.799999999999</v>
      </c>
      <c r="G16" s="4">
        <v>27932.799999999999</v>
      </c>
      <c r="H16" s="4">
        <v>27932.799999999999</v>
      </c>
      <c r="I16" s="2">
        <f t="shared" si="0"/>
        <v>0</v>
      </c>
    </row>
    <row r="17" spans="1:9" x14ac:dyDescent="0.3">
      <c r="A17" s="4">
        <v>212</v>
      </c>
      <c r="B17" s="4">
        <v>728584</v>
      </c>
      <c r="C17" s="4">
        <v>122577.72</v>
      </c>
      <c r="D17" s="4">
        <v>122577.72</v>
      </c>
      <c r="E17" s="5">
        <v>122577.72</v>
      </c>
      <c r="F17" s="4">
        <v>0</v>
      </c>
      <c r="G17" s="4">
        <v>0</v>
      </c>
      <c r="H17" s="4">
        <v>0</v>
      </c>
      <c r="I17" s="2">
        <f t="shared" si="0"/>
        <v>0</v>
      </c>
    </row>
    <row r="18" spans="1:9" x14ac:dyDescent="0.3">
      <c r="A18" s="4">
        <v>214</v>
      </c>
      <c r="B18" s="4">
        <v>3768033</v>
      </c>
      <c r="C18" s="4">
        <v>1156156.22</v>
      </c>
      <c r="D18" s="4">
        <v>1156156.22</v>
      </c>
      <c r="E18" s="5">
        <v>1156156.22</v>
      </c>
      <c r="F18" s="4">
        <v>62640</v>
      </c>
      <c r="G18" s="4">
        <v>62640</v>
      </c>
      <c r="H18" s="4">
        <v>62640</v>
      </c>
      <c r="I18" s="2">
        <f t="shared" si="0"/>
        <v>0</v>
      </c>
    </row>
    <row r="19" spans="1:9" x14ac:dyDescent="0.3">
      <c r="A19" s="4">
        <v>215</v>
      </c>
      <c r="B19" s="4">
        <v>704637</v>
      </c>
      <c r="C19" s="4">
        <v>128042.5</v>
      </c>
      <c r="D19" s="4">
        <v>128042.5</v>
      </c>
      <c r="E19" s="5">
        <v>128042.5</v>
      </c>
      <c r="F19" s="4">
        <v>0</v>
      </c>
      <c r="G19" s="4">
        <v>0</v>
      </c>
      <c r="H19" s="4">
        <v>0</v>
      </c>
      <c r="I19" s="2">
        <f t="shared" si="0"/>
        <v>0</v>
      </c>
    </row>
    <row r="20" spans="1:9" x14ac:dyDescent="0.3">
      <c r="A20" s="4">
        <v>216</v>
      </c>
      <c r="B20" s="4">
        <v>6924279</v>
      </c>
      <c r="C20" s="4">
        <v>2334201.77</v>
      </c>
      <c r="D20" s="4">
        <v>2334201.77</v>
      </c>
      <c r="E20" s="5">
        <v>2334201.77</v>
      </c>
      <c r="F20" s="4">
        <v>29185.599999999999</v>
      </c>
      <c r="G20" s="4">
        <v>29185.599999999999</v>
      </c>
      <c r="H20" s="4">
        <v>29185.599999999999</v>
      </c>
      <c r="I20" s="2">
        <f t="shared" si="0"/>
        <v>0</v>
      </c>
    </row>
    <row r="21" spans="1:9" x14ac:dyDescent="0.3">
      <c r="A21" s="4">
        <v>217</v>
      </c>
      <c r="B21" s="4">
        <v>11040</v>
      </c>
      <c r="C21" s="4">
        <v>0</v>
      </c>
      <c r="D21" s="4">
        <v>0</v>
      </c>
      <c r="E21" s="5">
        <v>0</v>
      </c>
      <c r="F21" s="4">
        <v>0</v>
      </c>
      <c r="G21" s="4">
        <v>0</v>
      </c>
      <c r="H21" s="4">
        <v>0</v>
      </c>
      <c r="I21" s="2">
        <f t="shared" si="0"/>
        <v>0</v>
      </c>
    </row>
    <row r="22" spans="1:9" x14ac:dyDescent="0.3">
      <c r="A22" s="4">
        <v>221</v>
      </c>
      <c r="B22" s="4">
        <v>8350328</v>
      </c>
      <c r="C22" s="4">
        <v>2552326.15</v>
      </c>
      <c r="D22" s="4">
        <v>2552326.15</v>
      </c>
      <c r="E22" s="5">
        <v>2552326.15</v>
      </c>
      <c r="F22" s="4">
        <v>0</v>
      </c>
      <c r="G22" s="4">
        <v>0</v>
      </c>
      <c r="H22" s="4">
        <v>0</v>
      </c>
      <c r="I22" s="2">
        <f t="shared" si="0"/>
        <v>0</v>
      </c>
    </row>
    <row r="23" spans="1:9" x14ac:dyDescent="0.3">
      <c r="A23" s="4">
        <v>223</v>
      </c>
      <c r="B23" s="4">
        <v>691692</v>
      </c>
      <c r="C23" s="4">
        <v>228456.85</v>
      </c>
      <c r="D23" s="4">
        <v>228456.85</v>
      </c>
      <c r="E23" s="5">
        <v>228456.85</v>
      </c>
      <c r="F23" s="4">
        <v>0</v>
      </c>
      <c r="G23" s="4">
        <v>0</v>
      </c>
      <c r="H23" s="4">
        <v>0</v>
      </c>
      <c r="I23" s="2">
        <f t="shared" si="0"/>
        <v>0</v>
      </c>
    </row>
    <row r="24" spans="1:9" x14ac:dyDescent="0.3">
      <c r="A24" s="4">
        <v>232</v>
      </c>
      <c r="B24" s="4">
        <v>1644</v>
      </c>
      <c r="C24" s="4">
        <v>411</v>
      </c>
      <c r="D24" s="4">
        <v>411</v>
      </c>
      <c r="E24" s="5">
        <v>411</v>
      </c>
      <c r="F24" s="4">
        <v>0</v>
      </c>
      <c r="G24" s="4">
        <v>0</v>
      </c>
      <c r="H24" s="4">
        <v>0</v>
      </c>
      <c r="I24" s="2">
        <f t="shared" si="0"/>
        <v>0</v>
      </c>
    </row>
    <row r="25" spans="1:9" x14ac:dyDescent="0.3">
      <c r="A25" s="4">
        <v>233</v>
      </c>
      <c r="B25" s="4">
        <v>0</v>
      </c>
      <c r="C25" s="4">
        <v>500</v>
      </c>
      <c r="D25" s="4">
        <v>500</v>
      </c>
      <c r="E25" s="5">
        <v>500</v>
      </c>
      <c r="F25" s="4">
        <v>0</v>
      </c>
      <c r="G25" s="4">
        <v>0</v>
      </c>
      <c r="H25" s="4">
        <v>0</v>
      </c>
      <c r="I25" s="2">
        <f t="shared" si="0"/>
        <v>0</v>
      </c>
    </row>
    <row r="26" spans="1:9" x14ac:dyDescent="0.3">
      <c r="A26" s="4">
        <v>235</v>
      </c>
      <c r="B26" s="4">
        <v>10752</v>
      </c>
      <c r="C26" s="4">
        <v>4765.43</v>
      </c>
      <c r="D26" s="4">
        <v>4765.43</v>
      </c>
      <c r="E26" s="5">
        <v>4765.43</v>
      </c>
      <c r="F26" s="4">
        <v>0</v>
      </c>
      <c r="G26" s="4">
        <v>0</v>
      </c>
      <c r="H26" s="4">
        <v>0</v>
      </c>
      <c r="I26" s="2">
        <f t="shared" si="0"/>
        <v>0</v>
      </c>
    </row>
    <row r="27" spans="1:9" x14ac:dyDescent="0.3">
      <c r="A27" s="4">
        <v>236</v>
      </c>
      <c r="B27" s="4">
        <v>11940</v>
      </c>
      <c r="C27" s="4">
        <v>2156.31</v>
      </c>
      <c r="D27" s="4">
        <v>2156.31</v>
      </c>
      <c r="E27" s="5">
        <v>2156.31</v>
      </c>
      <c r="F27" s="4">
        <v>0</v>
      </c>
      <c r="G27" s="4">
        <v>0</v>
      </c>
      <c r="H27" s="4">
        <v>0</v>
      </c>
      <c r="I27" s="2">
        <f t="shared" si="0"/>
        <v>0</v>
      </c>
    </row>
    <row r="28" spans="1:9" x14ac:dyDescent="0.3">
      <c r="A28" s="4">
        <v>237</v>
      </c>
      <c r="B28" s="4">
        <v>428328</v>
      </c>
      <c r="C28" s="4">
        <v>2647.26</v>
      </c>
      <c r="D28" s="4">
        <v>2647.26</v>
      </c>
      <c r="E28" s="5">
        <v>2647.26</v>
      </c>
      <c r="F28" s="4">
        <v>0</v>
      </c>
      <c r="G28" s="4">
        <v>0</v>
      </c>
      <c r="H28" s="4">
        <v>0</v>
      </c>
      <c r="I28" s="2">
        <f t="shared" si="0"/>
        <v>0</v>
      </c>
    </row>
    <row r="29" spans="1:9" x14ac:dyDescent="0.3">
      <c r="A29" s="4">
        <v>241</v>
      </c>
      <c r="B29" s="4">
        <v>102528</v>
      </c>
      <c r="C29" s="4">
        <v>111958.22</v>
      </c>
      <c r="D29" s="4">
        <v>111958.22</v>
      </c>
      <c r="E29" s="5">
        <v>111958.22</v>
      </c>
      <c r="F29" s="4">
        <v>0</v>
      </c>
      <c r="G29" s="4">
        <v>0</v>
      </c>
      <c r="H29" s="4">
        <v>0</v>
      </c>
      <c r="I29" s="2">
        <f t="shared" si="0"/>
        <v>0</v>
      </c>
    </row>
    <row r="30" spans="1:9" x14ac:dyDescent="0.3">
      <c r="A30" s="4">
        <v>242</v>
      </c>
      <c r="B30" s="4">
        <v>78948</v>
      </c>
      <c r="C30" s="4">
        <v>11575.93</v>
      </c>
      <c r="D30" s="4">
        <v>11575.93</v>
      </c>
      <c r="E30" s="5">
        <v>11575.93</v>
      </c>
      <c r="F30" s="4">
        <v>0</v>
      </c>
      <c r="G30" s="4">
        <v>0</v>
      </c>
      <c r="H30" s="4">
        <v>0</v>
      </c>
      <c r="I30" s="2">
        <f t="shared" si="0"/>
        <v>0</v>
      </c>
    </row>
    <row r="31" spans="1:9" x14ac:dyDescent="0.3">
      <c r="A31" s="4">
        <v>243</v>
      </c>
      <c r="B31" s="4">
        <v>37440</v>
      </c>
      <c r="C31" s="4">
        <v>3357</v>
      </c>
      <c r="D31" s="4">
        <v>3357</v>
      </c>
      <c r="E31" s="5">
        <v>3357</v>
      </c>
      <c r="F31" s="4">
        <v>0</v>
      </c>
      <c r="G31" s="4">
        <v>0</v>
      </c>
      <c r="H31" s="4">
        <v>0</v>
      </c>
      <c r="I31" s="2">
        <f t="shared" si="0"/>
        <v>0</v>
      </c>
    </row>
    <row r="32" spans="1:9" x14ac:dyDescent="0.3">
      <c r="A32" s="4">
        <v>244</v>
      </c>
      <c r="B32" s="4">
        <v>14388</v>
      </c>
      <c r="C32" s="4">
        <v>4193.51</v>
      </c>
      <c r="D32" s="4">
        <v>4193.51</v>
      </c>
      <c r="E32" s="5">
        <v>4193.51</v>
      </c>
      <c r="F32" s="4">
        <v>0</v>
      </c>
      <c r="G32" s="4">
        <v>0</v>
      </c>
      <c r="H32" s="4">
        <v>0</v>
      </c>
      <c r="I32" s="2">
        <f t="shared" si="0"/>
        <v>0</v>
      </c>
    </row>
    <row r="33" spans="1:9" x14ac:dyDescent="0.3">
      <c r="A33" s="4">
        <v>245</v>
      </c>
      <c r="B33" s="4">
        <v>13440</v>
      </c>
      <c r="C33" s="4">
        <v>13232.36</v>
      </c>
      <c r="D33" s="4">
        <v>13232.36</v>
      </c>
      <c r="E33" s="5">
        <v>13232.36</v>
      </c>
      <c r="F33" s="4">
        <v>0</v>
      </c>
      <c r="G33" s="4">
        <v>0</v>
      </c>
      <c r="H33" s="4">
        <v>0</v>
      </c>
      <c r="I33" s="2">
        <f t="shared" si="0"/>
        <v>0</v>
      </c>
    </row>
    <row r="34" spans="1:9" x14ac:dyDescent="0.3">
      <c r="A34" s="4">
        <v>246</v>
      </c>
      <c r="B34" s="4">
        <v>1124396</v>
      </c>
      <c r="C34" s="4">
        <v>380839.44</v>
      </c>
      <c r="D34" s="4">
        <v>380839.44</v>
      </c>
      <c r="E34" s="5">
        <v>380839.44</v>
      </c>
      <c r="F34" s="4">
        <v>0</v>
      </c>
      <c r="G34" s="4">
        <v>0</v>
      </c>
      <c r="H34" s="4">
        <v>0</v>
      </c>
      <c r="I34" s="2">
        <f t="shared" si="0"/>
        <v>0</v>
      </c>
    </row>
    <row r="35" spans="1:9" x14ac:dyDescent="0.3">
      <c r="A35" s="4">
        <v>247</v>
      </c>
      <c r="B35" s="4">
        <v>381271</v>
      </c>
      <c r="C35" s="4">
        <v>78152.34</v>
      </c>
      <c r="D35" s="4">
        <v>78152.34</v>
      </c>
      <c r="E35" s="5">
        <v>78152.34</v>
      </c>
      <c r="F35" s="4">
        <v>0</v>
      </c>
      <c r="G35" s="4">
        <v>0</v>
      </c>
      <c r="H35" s="4">
        <v>0</v>
      </c>
      <c r="I35" s="2">
        <f t="shared" si="0"/>
        <v>0</v>
      </c>
    </row>
    <row r="36" spans="1:9" x14ac:dyDescent="0.3">
      <c r="A36" s="4">
        <v>248</v>
      </c>
      <c r="B36" s="4">
        <v>118396</v>
      </c>
      <c r="C36" s="4">
        <v>17732.349999999999</v>
      </c>
      <c r="D36" s="4">
        <v>17732.349999999999</v>
      </c>
      <c r="E36" s="5">
        <v>17732.349999999999</v>
      </c>
      <c r="F36" s="4">
        <v>0</v>
      </c>
      <c r="G36" s="4">
        <v>0</v>
      </c>
      <c r="H36" s="4">
        <v>0</v>
      </c>
      <c r="I36" s="2">
        <f t="shared" si="0"/>
        <v>0</v>
      </c>
    </row>
    <row r="37" spans="1:9" x14ac:dyDescent="0.3">
      <c r="A37" s="4">
        <v>249</v>
      </c>
      <c r="B37" s="4">
        <v>616450</v>
      </c>
      <c r="C37" s="4">
        <v>258010.98</v>
      </c>
      <c r="D37" s="4">
        <v>258010.98</v>
      </c>
      <c r="E37" s="5">
        <v>258010.98</v>
      </c>
      <c r="F37" s="4">
        <v>0</v>
      </c>
      <c r="G37" s="4">
        <v>0</v>
      </c>
      <c r="H37" s="4">
        <v>0</v>
      </c>
      <c r="I37" s="2">
        <f t="shared" si="0"/>
        <v>0</v>
      </c>
    </row>
    <row r="38" spans="1:9" x14ac:dyDescent="0.3">
      <c r="A38" s="4">
        <v>251</v>
      </c>
      <c r="B38" s="4">
        <v>2699568</v>
      </c>
      <c r="C38" s="4">
        <v>944280.49</v>
      </c>
      <c r="D38" s="4">
        <v>944280.49</v>
      </c>
      <c r="E38" s="5">
        <v>944280.49</v>
      </c>
      <c r="F38" s="4">
        <v>0</v>
      </c>
      <c r="G38" s="4">
        <v>0</v>
      </c>
      <c r="H38" s="4">
        <v>0</v>
      </c>
      <c r="I38" s="2">
        <f t="shared" si="0"/>
        <v>0</v>
      </c>
    </row>
    <row r="39" spans="1:9" x14ac:dyDescent="0.3">
      <c r="A39" s="4">
        <v>252</v>
      </c>
      <c r="B39" s="4">
        <v>5575485</v>
      </c>
      <c r="C39" s="4">
        <v>1197004.29</v>
      </c>
      <c r="D39" s="4">
        <v>1197004.29</v>
      </c>
      <c r="E39" s="5">
        <v>1197004.29</v>
      </c>
      <c r="F39" s="4">
        <v>0</v>
      </c>
      <c r="G39" s="4">
        <v>0</v>
      </c>
      <c r="H39" s="4">
        <v>0</v>
      </c>
      <c r="I39" s="2">
        <f t="shared" si="0"/>
        <v>0</v>
      </c>
    </row>
    <row r="40" spans="1:9" x14ac:dyDescent="0.3">
      <c r="A40" s="4">
        <v>253</v>
      </c>
      <c r="B40" s="4">
        <v>58477774</v>
      </c>
      <c r="C40" s="4">
        <v>9811221.6899999995</v>
      </c>
      <c r="D40" s="4">
        <v>9811221.6899999995</v>
      </c>
      <c r="E40" s="5">
        <v>9811221.6899999995</v>
      </c>
      <c r="F40" s="4">
        <v>8632.5</v>
      </c>
      <c r="G40" s="4">
        <v>8632.5</v>
      </c>
      <c r="H40" s="4">
        <v>8632.5</v>
      </c>
      <c r="I40" s="2">
        <f t="shared" si="0"/>
        <v>0</v>
      </c>
    </row>
    <row r="41" spans="1:9" x14ac:dyDescent="0.3">
      <c r="A41" s="4">
        <v>254</v>
      </c>
      <c r="B41" s="4">
        <v>16216556</v>
      </c>
      <c r="C41" s="4">
        <v>3705747.41</v>
      </c>
      <c r="D41" s="4">
        <v>3705747.41</v>
      </c>
      <c r="E41" s="5">
        <v>3705747.41</v>
      </c>
      <c r="F41" s="4">
        <v>11136</v>
      </c>
      <c r="G41" s="4">
        <v>11136</v>
      </c>
      <c r="H41" s="4">
        <v>11136</v>
      </c>
      <c r="I41" s="2">
        <f t="shared" si="0"/>
        <v>0</v>
      </c>
    </row>
    <row r="42" spans="1:9" x14ac:dyDescent="0.3">
      <c r="A42" s="4">
        <v>255</v>
      </c>
      <c r="B42" s="4">
        <v>5330208</v>
      </c>
      <c r="C42" s="4">
        <v>1125214.29</v>
      </c>
      <c r="D42" s="4">
        <v>1125214.29</v>
      </c>
      <c r="E42" s="5">
        <v>1125214.29</v>
      </c>
      <c r="F42" s="4">
        <v>24708</v>
      </c>
      <c r="G42" s="4">
        <v>24708</v>
      </c>
      <c r="H42" s="4">
        <v>24708</v>
      </c>
      <c r="I42" s="2">
        <f t="shared" si="0"/>
        <v>0</v>
      </c>
    </row>
    <row r="43" spans="1:9" x14ac:dyDescent="0.3">
      <c r="A43" s="4">
        <v>259</v>
      </c>
      <c r="B43" s="4">
        <v>750792</v>
      </c>
      <c r="C43" s="4">
        <v>251925.21</v>
      </c>
      <c r="D43" s="4">
        <v>251925.21</v>
      </c>
      <c r="E43" s="5">
        <v>251925.21</v>
      </c>
      <c r="F43" s="4">
        <v>0</v>
      </c>
      <c r="G43" s="4">
        <v>0</v>
      </c>
      <c r="H43" s="4">
        <v>0</v>
      </c>
      <c r="I43" s="2">
        <f t="shared" si="0"/>
        <v>0</v>
      </c>
    </row>
    <row r="44" spans="1:9" x14ac:dyDescent="0.3">
      <c r="A44" s="4">
        <v>261</v>
      </c>
      <c r="B44" s="4">
        <v>11593206</v>
      </c>
      <c r="C44" s="4">
        <v>5073176.5</v>
      </c>
      <c r="D44" s="4">
        <v>5073176.5</v>
      </c>
      <c r="E44" s="5">
        <v>5073176.5</v>
      </c>
      <c r="F44" s="4">
        <v>0</v>
      </c>
      <c r="G44" s="4">
        <v>0</v>
      </c>
      <c r="H44" s="4">
        <v>0</v>
      </c>
      <c r="I44" s="2">
        <f t="shared" si="0"/>
        <v>0</v>
      </c>
    </row>
    <row r="45" spans="1:9" x14ac:dyDescent="0.3">
      <c r="A45" s="4">
        <v>271</v>
      </c>
      <c r="B45" s="4">
        <v>19350684</v>
      </c>
      <c r="C45" s="4">
        <v>16201650.060000001</v>
      </c>
      <c r="D45" s="4">
        <v>16201650.060000001</v>
      </c>
      <c r="E45" s="5">
        <v>16201650.060000001</v>
      </c>
      <c r="F45" s="4">
        <v>0</v>
      </c>
      <c r="G45" s="4">
        <v>0</v>
      </c>
      <c r="H45" s="4">
        <v>0</v>
      </c>
      <c r="I45" s="2">
        <f t="shared" si="0"/>
        <v>0</v>
      </c>
    </row>
    <row r="46" spans="1:9" x14ac:dyDescent="0.3">
      <c r="A46" s="4">
        <v>272</v>
      </c>
      <c r="B46" s="4">
        <v>1396176</v>
      </c>
      <c r="C46" s="4">
        <v>422559.55</v>
      </c>
      <c r="D46" s="4">
        <v>422559.55</v>
      </c>
      <c r="E46" s="5">
        <v>422559.55</v>
      </c>
      <c r="F46" s="4">
        <v>0</v>
      </c>
      <c r="G46" s="4">
        <v>0</v>
      </c>
      <c r="H46" s="4">
        <v>0</v>
      </c>
      <c r="I46" s="2">
        <f t="shared" si="0"/>
        <v>0</v>
      </c>
    </row>
    <row r="47" spans="1:9" x14ac:dyDescent="0.3">
      <c r="A47" s="4">
        <v>274</v>
      </c>
      <c r="B47" s="4">
        <v>266112</v>
      </c>
      <c r="C47" s="4">
        <v>66014.98</v>
      </c>
      <c r="D47" s="4">
        <v>66014.98</v>
      </c>
      <c r="E47" s="5">
        <v>66014.98</v>
      </c>
      <c r="F47" s="4">
        <v>0</v>
      </c>
      <c r="G47" s="4">
        <v>0</v>
      </c>
      <c r="H47" s="4">
        <v>0</v>
      </c>
      <c r="I47" s="2">
        <f t="shared" si="0"/>
        <v>0</v>
      </c>
    </row>
    <row r="48" spans="1:9" x14ac:dyDescent="0.3">
      <c r="A48" s="4">
        <v>275</v>
      </c>
      <c r="B48" s="4">
        <v>2917416</v>
      </c>
      <c r="C48" s="4">
        <v>523161.9</v>
      </c>
      <c r="D48" s="4">
        <v>523161.9</v>
      </c>
      <c r="E48" s="5">
        <v>523161.9</v>
      </c>
      <c r="F48" s="4">
        <v>0</v>
      </c>
      <c r="G48" s="4">
        <v>0</v>
      </c>
      <c r="H48" s="4">
        <v>0</v>
      </c>
      <c r="I48" s="2">
        <f t="shared" si="0"/>
        <v>0</v>
      </c>
    </row>
    <row r="49" spans="1:9" x14ac:dyDescent="0.3">
      <c r="A49" s="4">
        <v>291</v>
      </c>
      <c r="B49" s="4">
        <v>154822</v>
      </c>
      <c r="C49" s="4">
        <v>40840.19</v>
      </c>
      <c r="D49" s="4">
        <v>40840.19</v>
      </c>
      <c r="E49" s="5">
        <v>40840.19</v>
      </c>
      <c r="F49" s="4">
        <v>0</v>
      </c>
      <c r="G49" s="4">
        <v>0</v>
      </c>
      <c r="H49" s="4">
        <v>0</v>
      </c>
      <c r="I49" s="2">
        <f t="shared" si="0"/>
        <v>0</v>
      </c>
    </row>
    <row r="50" spans="1:9" x14ac:dyDescent="0.3">
      <c r="A50" s="4">
        <v>292</v>
      </c>
      <c r="B50" s="4">
        <v>282462</v>
      </c>
      <c r="C50" s="4">
        <v>110688.92</v>
      </c>
      <c r="D50" s="4">
        <v>110688.92</v>
      </c>
      <c r="E50" s="5">
        <v>110688.92</v>
      </c>
      <c r="F50" s="4">
        <v>0</v>
      </c>
      <c r="G50" s="4">
        <v>0</v>
      </c>
      <c r="H50" s="4">
        <v>0</v>
      </c>
      <c r="I50" s="2">
        <f t="shared" si="0"/>
        <v>0</v>
      </c>
    </row>
    <row r="51" spans="1:9" x14ac:dyDescent="0.3">
      <c r="A51" s="4">
        <v>293</v>
      </c>
      <c r="B51" s="4">
        <v>77364</v>
      </c>
      <c r="C51" s="4">
        <v>6996.33</v>
      </c>
      <c r="D51" s="4">
        <v>6996.33</v>
      </c>
      <c r="E51" s="5">
        <v>6996.33</v>
      </c>
      <c r="F51" s="4">
        <v>0</v>
      </c>
      <c r="G51" s="4">
        <v>0</v>
      </c>
      <c r="H51" s="4">
        <v>0</v>
      </c>
      <c r="I51" s="2">
        <f t="shared" si="0"/>
        <v>0</v>
      </c>
    </row>
    <row r="52" spans="1:9" x14ac:dyDescent="0.3">
      <c r="A52" s="4">
        <v>294</v>
      </c>
      <c r="B52" s="4">
        <v>404150</v>
      </c>
      <c r="C52" s="4">
        <v>109862.92</v>
      </c>
      <c r="D52" s="4">
        <v>109862.92</v>
      </c>
      <c r="E52" s="5">
        <v>109862.92</v>
      </c>
      <c r="F52" s="4">
        <v>0</v>
      </c>
      <c r="G52" s="4">
        <v>0</v>
      </c>
      <c r="H52" s="4">
        <v>0</v>
      </c>
      <c r="I52" s="2">
        <f t="shared" si="0"/>
        <v>0</v>
      </c>
    </row>
    <row r="53" spans="1:9" x14ac:dyDescent="0.3">
      <c r="A53" s="4">
        <v>295</v>
      </c>
      <c r="B53" s="4">
        <v>194184</v>
      </c>
      <c r="C53" s="4">
        <v>335332.59999999998</v>
      </c>
      <c r="D53" s="4">
        <v>335332.59999999998</v>
      </c>
      <c r="E53" s="5">
        <v>335332.59999999998</v>
      </c>
      <c r="F53" s="4">
        <v>0</v>
      </c>
      <c r="G53" s="4">
        <v>0</v>
      </c>
      <c r="H53" s="4">
        <v>0</v>
      </c>
      <c r="I53" s="2">
        <f t="shared" si="0"/>
        <v>0</v>
      </c>
    </row>
    <row r="54" spans="1:9" x14ac:dyDescent="0.3">
      <c r="A54" s="4">
        <v>296</v>
      </c>
      <c r="B54" s="4">
        <v>3134750</v>
      </c>
      <c r="C54" s="4">
        <v>963031.54</v>
      </c>
      <c r="D54" s="4">
        <v>963031.54</v>
      </c>
      <c r="E54" s="5">
        <v>963031.54</v>
      </c>
      <c r="F54" s="4">
        <v>0</v>
      </c>
      <c r="G54" s="4">
        <v>0</v>
      </c>
      <c r="H54" s="4">
        <v>0</v>
      </c>
      <c r="I54" s="2">
        <f t="shared" si="0"/>
        <v>0</v>
      </c>
    </row>
    <row r="55" spans="1:9" x14ac:dyDescent="0.3">
      <c r="A55" s="4">
        <v>298</v>
      </c>
      <c r="B55" s="4">
        <v>13500</v>
      </c>
      <c r="C55" s="4">
        <v>27798.09</v>
      </c>
      <c r="D55" s="4">
        <v>27798.09</v>
      </c>
      <c r="E55" s="5">
        <v>27798.09</v>
      </c>
      <c r="F55" s="4">
        <v>0</v>
      </c>
      <c r="G55" s="4">
        <v>0</v>
      </c>
      <c r="H55" s="4">
        <v>0</v>
      </c>
      <c r="I55" s="2">
        <f t="shared" si="0"/>
        <v>0</v>
      </c>
    </row>
    <row r="56" spans="1:9" x14ac:dyDescent="0.3">
      <c r="A56" s="4">
        <v>299</v>
      </c>
      <c r="B56" s="4">
        <v>200256</v>
      </c>
      <c r="C56" s="4">
        <v>95325.7</v>
      </c>
      <c r="D56" s="4">
        <v>95325.7</v>
      </c>
      <c r="E56" s="5">
        <v>95325.7</v>
      </c>
      <c r="F56" s="4">
        <v>0</v>
      </c>
      <c r="G56" s="4">
        <v>0</v>
      </c>
      <c r="H56" s="4">
        <v>0</v>
      </c>
      <c r="I56" s="2">
        <f t="shared" si="0"/>
        <v>0</v>
      </c>
    </row>
    <row r="57" spans="1:9" x14ac:dyDescent="0.3">
      <c r="A57" s="4">
        <v>311</v>
      </c>
      <c r="B57" s="4">
        <v>33757174</v>
      </c>
      <c r="C57" s="4">
        <v>8516800.9600000009</v>
      </c>
      <c r="D57" s="4">
        <v>8516800.9600000009</v>
      </c>
      <c r="E57" s="5">
        <v>8516800.9600000009</v>
      </c>
      <c r="F57" s="4">
        <v>2421940</v>
      </c>
      <c r="G57" s="4">
        <v>2421940</v>
      </c>
      <c r="H57" s="4">
        <v>2421940</v>
      </c>
      <c r="I57" s="2">
        <f t="shared" si="0"/>
        <v>0</v>
      </c>
    </row>
    <row r="58" spans="1:9" x14ac:dyDescent="0.3">
      <c r="A58" s="4">
        <v>312</v>
      </c>
      <c r="B58" s="4">
        <v>1209411</v>
      </c>
      <c r="C58" s="4">
        <v>453334.71</v>
      </c>
      <c r="D58" s="4">
        <v>453334.71</v>
      </c>
      <c r="E58" s="5">
        <v>453334.71</v>
      </c>
      <c r="F58" s="4">
        <v>2187.9</v>
      </c>
      <c r="G58" s="4">
        <v>2187.9</v>
      </c>
      <c r="H58" s="4">
        <v>2187.9</v>
      </c>
      <c r="I58" s="2">
        <f t="shared" si="0"/>
        <v>0</v>
      </c>
    </row>
    <row r="59" spans="1:9" x14ac:dyDescent="0.3">
      <c r="A59" s="4">
        <v>313</v>
      </c>
      <c r="B59" s="4">
        <v>3407054</v>
      </c>
      <c r="C59" s="4">
        <v>1702676.35</v>
      </c>
      <c r="D59" s="4">
        <v>1702676.35</v>
      </c>
      <c r="E59" s="5">
        <v>1702676.35</v>
      </c>
      <c r="F59" s="4">
        <v>193537.98</v>
      </c>
      <c r="G59" s="4">
        <v>193537.98</v>
      </c>
      <c r="H59" s="4">
        <v>193537.98</v>
      </c>
      <c r="I59" s="2">
        <f t="shared" si="0"/>
        <v>0</v>
      </c>
    </row>
    <row r="60" spans="1:9" x14ac:dyDescent="0.3">
      <c r="A60" s="4">
        <v>314</v>
      </c>
      <c r="B60" s="4">
        <v>4183577</v>
      </c>
      <c r="C60" s="4">
        <v>1538282.55</v>
      </c>
      <c r="D60" s="4">
        <v>1538282.55</v>
      </c>
      <c r="E60" s="5">
        <v>1538282.55</v>
      </c>
      <c r="F60" s="4">
        <v>448434.73</v>
      </c>
      <c r="G60" s="4">
        <v>448434.73</v>
      </c>
      <c r="H60" s="4">
        <v>448434.73</v>
      </c>
      <c r="I60" s="2">
        <f t="shared" si="0"/>
        <v>0</v>
      </c>
    </row>
    <row r="61" spans="1:9" x14ac:dyDescent="0.3">
      <c r="A61" s="4">
        <v>315</v>
      </c>
      <c r="B61" s="4">
        <v>978143</v>
      </c>
      <c r="C61" s="4">
        <v>433089.74</v>
      </c>
      <c r="D61" s="4">
        <v>433089.74</v>
      </c>
      <c r="E61" s="5">
        <v>433089.74</v>
      </c>
      <c r="F61" s="4">
        <v>50047</v>
      </c>
      <c r="G61" s="4">
        <v>50047</v>
      </c>
      <c r="H61" s="4">
        <v>50047</v>
      </c>
      <c r="I61" s="2">
        <f t="shared" si="0"/>
        <v>0</v>
      </c>
    </row>
    <row r="62" spans="1:9" x14ac:dyDescent="0.3">
      <c r="A62" s="4">
        <v>316</v>
      </c>
      <c r="B62" s="4">
        <v>273048</v>
      </c>
      <c r="C62" s="4">
        <v>36764.85</v>
      </c>
      <c r="D62" s="4">
        <v>36764.85</v>
      </c>
      <c r="E62" s="5">
        <v>36764.85</v>
      </c>
      <c r="F62" s="4">
        <v>16132.79</v>
      </c>
      <c r="G62" s="4">
        <v>16132.79</v>
      </c>
      <c r="H62" s="4">
        <v>16132.79</v>
      </c>
      <c r="I62" s="2">
        <f t="shared" si="0"/>
        <v>0</v>
      </c>
    </row>
    <row r="63" spans="1:9" x14ac:dyDescent="0.3">
      <c r="A63" s="4">
        <v>317</v>
      </c>
      <c r="B63" s="4">
        <v>885586</v>
      </c>
      <c r="C63" s="4">
        <v>543851.55000000005</v>
      </c>
      <c r="D63" s="4">
        <v>543851.55000000005</v>
      </c>
      <c r="E63" s="5">
        <v>543851.55000000005</v>
      </c>
      <c r="F63" s="4">
        <v>160208.88</v>
      </c>
      <c r="G63" s="4">
        <v>160208.88</v>
      </c>
      <c r="H63" s="4">
        <v>160208.88</v>
      </c>
      <c r="I63" s="2">
        <f t="shared" si="0"/>
        <v>0</v>
      </c>
    </row>
    <row r="64" spans="1:9" x14ac:dyDescent="0.3">
      <c r="A64" s="4">
        <v>318</v>
      </c>
      <c r="B64" s="4">
        <v>95055</v>
      </c>
      <c r="C64" s="4">
        <v>309884.55</v>
      </c>
      <c r="D64" s="4">
        <v>309884.55</v>
      </c>
      <c r="E64" s="5">
        <v>309884.55</v>
      </c>
      <c r="F64" s="4">
        <v>0</v>
      </c>
      <c r="G64" s="4">
        <v>0</v>
      </c>
      <c r="H64" s="4">
        <v>0</v>
      </c>
      <c r="I64" s="2">
        <f t="shared" si="0"/>
        <v>0</v>
      </c>
    </row>
    <row r="65" spans="1:9" x14ac:dyDescent="0.3">
      <c r="A65" s="4">
        <v>319</v>
      </c>
      <c r="B65" s="4">
        <v>13008</v>
      </c>
      <c r="C65" s="4">
        <v>1182</v>
      </c>
      <c r="D65" s="4">
        <v>1182</v>
      </c>
      <c r="E65" s="5">
        <v>1182</v>
      </c>
      <c r="F65" s="4">
        <v>0</v>
      </c>
      <c r="G65" s="4">
        <v>0</v>
      </c>
      <c r="H65" s="4">
        <v>0</v>
      </c>
      <c r="I65" s="2">
        <f t="shared" si="0"/>
        <v>0</v>
      </c>
    </row>
    <row r="66" spans="1:9" x14ac:dyDescent="0.3">
      <c r="A66" s="4">
        <v>322</v>
      </c>
      <c r="B66" s="4">
        <v>11930122</v>
      </c>
      <c r="C66" s="4">
        <v>3176254.95</v>
      </c>
      <c r="D66" s="4">
        <v>3176254.95</v>
      </c>
      <c r="E66" s="5">
        <v>3176254.95</v>
      </c>
      <c r="F66" s="4">
        <v>261000</v>
      </c>
      <c r="G66" s="4">
        <v>261000</v>
      </c>
      <c r="H66" s="4">
        <v>261000</v>
      </c>
      <c r="I66" s="2">
        <f t="shared" si="0"/>
        <v>0</v>
      </c>
    </row>
    <row r="67" spans="1:9" x14ac:dyDescent="0.3">
      <c r="A67" s="4">
        <v>323</v>
      </c>
      <c r="B67" s="4">
        <v>0</v>
      </c>
      <c r="C67" s="4">
        <v>47252</v>
      </c>
      <c r="D67" s="4">
        <v>47252</v>
      </c>
      <c r="E67" s="5">
        <v>47252</v>
      </c>
      <c r="F67" s="4">
        <v>47252</v>
      </c>
      <c r="G67" s="4">
        <v>47252</v>
      </c>
      <c r="H67" s="4">
        <v>47252</v>
      </c>
      <c r="I67" s="2">
        <f t="shared" ref="I67:I103" si="1">C67-D67</f>
        <v>0</v>
      </c>
    </row>
    <row r="68" spans="1:9" x14ac:dyDescent="0.3">
      <c r="A68" s="4">
        <v>326</v>
      </c>
      <c r="B68" s="4">
        <v>117600</v>
      </c>
      <c r="C68" s="4">
        <v>14700</v>
      </c>
      <c r="D68" s="4">
        <v>14700</v>
      </c>
      <c r="E68" s="5">
        <v>14700</v>
      </c>
      <c r="F68" s="4">
        <v>0</v>
      </c>
      <c r="G68" s="4">
        <v>0</v>
      </c>
      <c r="H68" s="4">
        <v>0</v>
      </c>
      <c r="I68" s="2">
        <f t="shared" si="1"/>
        <v>0</v>
      </c>
    </row>
    <row r="69" spans="1:9" x14ac:dyDescent="0.3">
      <c r="A69" s="4">
        <v>327</v>
      </c>
      <c r="B69" s="4">
        <v>145190</v>
      </c>
      <c r="C69" s="4">
        <v>61111.5</v>
      </c>
      <c r="D69" s="4">
        <v>61111.5</v>
      </c>
      <c r="E69" s="5">
        <v>61111.5</v>
      </c>
      <c r="F69" s="4">
        <v>0</v>
      </c>
      <c r="G69" s="4">
        <v>0</v>
      </c>
      <c r="H69" s="4">
        <v>0</v>
      </c>
      <c r="I69" s="2">
        <f t="shared" si="1"/>
        <v>0</v>
      </c>
    </row>
    <row r="70" spans="1:9" x14ac:dyDescent="0.3">
      <c r="A70" s="4">
        <v>331</v>
      </c>
      <c r="B70" s="4">
        <v>1517260</v>
      </c>
      <c r="C70" s="4">
        <v>265220</v>
      </c>
      <c r="D70" s="4">
        <v>265220</v>
      </c>
      <c r="E70" s="5">
        <v>265220</v>
      </c>
      <c r="F70" s="4">
        <v>0</v>
      </c>
      <c r="G70" s="4">
        <v>0</v>
      </c>
      <c r="H70" s="4">
        <v>0</v>
      </c>
      <c r="I70" s="2">
        <f t="shared" si="1"/>
        <v>0</v>
      </c>
    </row>
    <row r="71" spans="1:9" x14ac:dyDescent="0.3">
      <c r="A71" s="4">
        <v>333</v>
      </c>
      <c r="B71" s="4">
        <v>2784</v>
      </c>
      <c r="C71" s="4">
        <v>77696</v>
      </c>
      <c r="D71" s="4">
        <v>77696</v>
      </c>
      <c r="E71" s="5">
        <v>77696</v>
      </c>
      <c r="F71" s="4">
        <v>0</v>
      </c>
      <c r="G71" s="4">
        <v>0</v>
      </c>
      <c r="H71" s="4">
        <v>0</v>
      </c>
      <c r="I71" s="2">
        <f t="shared" si="1"/>
        <v>0</v>
      </c>
    </row>
    <row r="72" spans="1:9" x14ac:dyDescent="0.3">
      <c r="A72" s="4">
        <v>334</v>
      </c>
      <c r="B72" s="4">
        <v>2773378</v>
      </c>
      <c r="C72" s="4">
        <v>664260</v>
      </c>
      <c r="D72" s="4">
        <v>664260</v>
      </c>
      <c r="E72" s="5">
        <v>664260</v>
      </c>
      <c r="F72" s="4">
        <v>0</v>
      </c>
      <c r="G72" s="4">
        <v>0</v>
      </c>
      <c r="H72" s="4">
        <v>0</v>
      </c>
      <c r="I72" s="2">
        <f t="shared" si="1"/>
        <v>0</v>
      </c>
    </row>
    <row r="73" spans="1:9" x14ac:dyDescent="0.3">
      <c r="A73" s="4">
        <v>336</v>
      </c>
      <c r="B73" s="4">
        <v>2240788</v>
      </c>
      <c r="C73" s="4">
        <v>1112722.77</v>
      </c>
      <c r="D73" s="4">
        <v>1112722.77</v>
      </c>
      <c r="E73" s="5">
        <v>1112722.77</v>
      </c>
      <c r="F73" s="4">
        <v>259314.43</v>
      </c>
      <c r="G73" s="4">
        <v>259314.43</v>
      </c>
      <c r="H73" s="4">
        <v>259314.43</v>
      </c>
      <c r="I73" s="2">
        <f t="shared" si="1"/>
        <v>0</v>
      </c>
    </row>
    <row r="74" spans="1:9" x14ac:dyDescent="0.3">
      <c r="A74" s="4">
        <v>338</v>
      </c>
      <c r="B74" s="4">
        <v>7005996</v>
      </c>
      <c r="C74" s="4">
        <v>1082034</v>
      </c>
      <c r="D74" s="4">
        <v>1082034</v>
      </c>
      <c r="E74" s="5">
        <v>1082034</v>
      </c>
      <c r="F74" s="4">
        <v>525016</v>
      </c>
      <c r="G74" s="4">
        <v>525016</v>
      </c>
      <c r="H74" s="4">
        <v>525016</v>
      </c>
      <c r="I74" s="2">
        <f t="shared" si="1"/>
        <v>0</v>
      </c>
    </row>
    <row r="75" spans="1:9" x14ac:dyDescent="0.3">
      <c r="A75" s="4">
        <v>339</v>
      </c>
      <c r="B75" s="4">
        <v>169993</v>
      </c>
      <c r="C75" s="4">
        <v>27502</v>
      </c>
      <c r="D75" s="4">
        <v>27502</v>
      </c>
      <c r="E75" s="5">
        <v>27502</v>
      </c>
      <c r="F75" s="4">
        <v>0</v>
      </c>
      <c r="G75" s="4">
        <v>0</v>
      </c>
      <c r="H75" s="4">
        <v>0</v>
      </c>
      <c r="I75" s="2">
        <f t="shared" si="1"/>
        <v>0</v>
      </c>
    </row>
    <row r="76" spans="1:9" x14ac:dyDescent="0.3">
      <c r="A76" s="4">
        <v>341</v>
      </c>
      <c r="B76" s="4">
        <v>121848</v>
      </c>
      <c r="C76" s="4">
        <v>0</v>
      </c>
      <c r="D76" s="4">
        <v>0</v>
      </c>
      <c r="E76" s="5">
        <v>0</v>
      </c>
      <c r="F76" s="4">
        <v>0</v>
      </c>
      <c r="G76" s="4">
        <v>0</v>
      </c>
      <c r="H76" s="4">
        <v>0</v>
      </c>
      <c r="I76" s="2">
        <f t="shared" si="1"/>
        <v>0</v>
      </c>
    </row>
    <row r="77" spans="1:9" x14ac:dyDescent="0.3">
      <c r="A77" s="4">
        <v>343</v>
      </c>
      <c r="B77" s="4">
        <v>5196</v>
      </c>
      <c r="C77" s="4">
        <v>0</v>
      </c>
      <c r="D77" s="4">
        <v>0</v>
      </c>
      <c r="E77" s="5">
        <v>0</v>
      </c>
      <c r="F77" s="4">
        <v>0</v>
      </c>
      <c r="G77" s="4">
        <v>0</v>
      </c>
      <c r="H77" s="4">
        <v>0</v>
      </c>
      <c r="I77" s="2">
        <f t="shared" si="1"/>
        <v>0</v>
      </c>
    </row>
    <row r="78" spans="1:9" x14ac:dyDescent="0.3">
      <c r="A78" s="4">
        <v>345</v>
      </c>
      <c r="B78" s="4">
        <v>3534494</v>
      </c>
      <c r="C78" s="4">
        <v>4032922.8</v>
      </c>
      <c r="D78" s="4">
        <v>4032922.8</v>
      </c>
      <c r="E78" s="5">
        <v>4032922.8</v>
      </c>
      <c r="F78" s="4">
        <v>0</v>
      </c>
      <c r="G78" s="4">
        <v>0</v>
      </c>
      <c r="H78" s="4">
        <v>0</v>
      </c>
      <c r="I78" s="2">
        <f t="shared" si="1"/>
        <v>0</v>
      </c>
    </row>
    <row r="79" spans="1:9" x14ac:dyDescent="0.3">
      <c r="A79" s="4">
        <v>346</v>
      </c>
      <c r="B79" s="4">
        <v>15240</v>
      </c>
      <c r="C79" s="4">
        <v>2271.33</v>
      </c>
      <c r="D79" s="4">
        <v>2271.33</v>
      </c>
      <c r="E79" s="5">
        <v>2271.33</v>
      </c>
      <c r="F79" s="4">
        <v>0</v>
      </c>
      <c r="G79" s="4">
        <v>0</v>
      </c>
      <c r="H79" s="4">
        <v>0</v>
      </c>
      <c r="I79" s="2">
        <f t="shared" si="1"/>
        <v>0</v>
      </c>
    </row>
    <row r="80" spans="1:9" x14ac:dyDescent="0.3">
      <c r="A80" s="4">
        <v>347</v>
      </c>
      <c r="B80" s="4">
        <v>57583</v>
      </c>
      <c r="C80" s="4">
        <v>58109.67</v>
      </c>
      <c r="D80" s="4">
        <v>58109.67</v>
      </c>
      <c r="E80" s="5">
        <v>58109.67</v>
      </c>
      <c r="F80" s="4">
        <v>0</v>
      </c>
      <c r="G80" s="4">
        <v>0</v>
      </c>
      <c r="H80" s="4">
        <v>0</v>
      </c>
      <c r="I80" s="2">
        <f t="shared" si="1"/>
        <v>0</v>
      </c>
    </row>
    <row r="81" spans="1:9" x14ac:dyDescent="0.3">
      <c r="A81" s="4">
        <v>351</v>
      </c>
      <c r="B81" s="4">
        <v>6910118</v>
      </c>
      <c r="C81" s="4">
        <v>1681750.17</v>
      </c>
      <c r="D81" s="4">
        <v>1681750.17</v>
      </c>
      <c r="E81" s="5">
        <v>1681750.17</v>
      </c>
      <c r="F81" s="4">
        <v>0</v>
      </c>
      <c r="G81" s="4">
        <v>0</v>
      </c>
      <c r="H81" s="4">
        <v>0</v>
      </c>
      <c r="I81" s="2">
        <f t="shared" si="1"/>
        <v>0</v>
      </c>
    </row>
    <row r="82" spans="1:9" x14ac:dyDescent="0.3">
      <c r="A82" s="4">
        <v>352</v>
      </c>
      <c r="B82" s="4">
        <v>1935026</v>
      </c>
      <c r="C82" s="4">
        <v>384181.24</v>
      </c>
      <c r="D82" s="4">
        <v>384181.24</v>
      </c>
      <c r="E82" s="5">
        <v>384181.24</v>
      </c>
      <c r="F82" s="4">
        <v>17340.84</v>
      </c>
      <c r="G82" s="4">
        <v>17340.84</v>
      </c>
      <c r="H82" s="4">
        <v>17340.84</v>
      </c>
      <c r="I82" s="2">
        <f t="shared" si="1"/>
        <v>0</v>
      </c>
    </row>
    <row r="83" spans="1:9" x14ac:dyDescent="0.3">
      <c r="A83" s="4">
        <v>353</v>
      </c>
      <c r="B83" s="4">
        <v>646704</v>
      </c>
      <c r="C83" s="4">
        <v>164869.64000000001</v>
      </c>
      <c r="D83" s="4">
        <v>164869.64000000001</v>
      </c>
      <c r="E83" s="5">
        <v>164869.64000000001</v>
      </c>
      <c r="F83" s="4">
        <v>0</v>
      </c>
      <c r="G83" s="4">
        <v>0</v>
      </c>
      <c r="H83" s="4">
        <v>0</v>
      </c>
      <c r="I83" s="2">
        <f t="shared" si="1"/>
        <v>0</v>
      </c>
    </row>
    <row r="84" spans="1:9" x14ac:dyDescent="0.3">
      <c r="A84" s="4">
        <v>354</v>
      </c>
      <c r="B84" s="4">
        <v>575252</v>
      </c>
      <c r="C84" s="4">
        <v>318669.19</v>
      </c>
      <c r="D84" s="4">
        <v>318669.19</v>
      </c>
      <c r="E84" s="5">
        <v>318669.19</v>
      </c>
      <c r="F84" s="4">
        <v>0</v>
      </c>
      <c r="G84" s="4">
        <v>0</v>
      </c>
      <c r="H84" s="4">
        <v>0</v>
      </c>
      <c r="I84" s="2">
        <f t="shared" si="1"/>
        <v>0</v>
      </c>
    </row>
    <row r="85" spans="1:9" x14ac:dyDescent="0.3">
      <c r="A85" s="4">
        <v>355</v>
      </c>
      <c r="B85" s="4">
        <v>3487739</v>
      </c>
      <c r="C85" s="4">
        <v>987124.58</v>
      </c>
      <c r="D85" s="4">
        <v>987124.58</v>
      </c>
      <c r="E85" s="5">
        <v>987124.58</v>
      </c>
      <c r="F85" s="4">
        <v>0</v>
      </c>
      <c r="G85" s="4">
        <v>0</v>
      </c>
      <c r="H85" s="4">
        <v>0</v>
      </c>
      <c r="I85" s="2">
        <f t="shared" si="1"/>
        <v>0</v>
      </c>
    </row>
    <row r="86" spans="1:9" x14ac:dyDescent="0.3">
      <c r="A86" s="4">
        <v>357</v>
      </c>
      <c r="B86" s="4">
        <v>4542453</v>
      </c>
      <c r="C86" s="4">
        <v>291092.07</v>
      </c>
      <c r="D86" s="4">
        <v>291092.07</v>
      </c>
      <c r="E86" s="5">
        <v>291092.07</v>
      </c>
      <c r="F86" s="4">
        <v>0</v>
      </c>
      <c r="G86" s="4">
        <v>0</v>
      </c>
      <c r="H86" s="4">
        <v>0</v>
      </c>
      <c r="I86" s="2">
        <f t="shared" si="1"/>
        <v>0</v>
      </c>
    </row>
    <row r="87" spans="1:9" x14ac:dyDescent="0.3">
      <c r="A87" s="4">
        <v>358</v>
      </c>
      <c r="B87" s="4">
        <v>14040577</v>
      </c>
      <c r="C87" s="4">
        <v>3612443.8</v>
      </c>
      <c r="D87" s="4">
        <v>3612443.8</v>
      </c>
      <c r="E87" s="5">
        <v>3612443.8</v>
      </c>
      <c r="F87" s="4">
        <v>0</v>
      </c>
      <c r="G87" s="4">
        <v>0</v>
      </c>
      <c r="H87" s="4">
        <v>0</v>
      </c>
      <c r="I87" s="2">
        <f t="shared" si="1"/>
        <v>0</v>
      </c>
    </row>
    <row r="88" spans="1:9" x14ac:dyDescent="0.3">
      <c r="A88" s="4">
        <v>359</v>
      </c>
      <c r="B88" s="4">
        <v>1423228</v>
      </c>
      <c r="C88" s="4">
        <v>558443.99</v>
      </c>
      <c r="D88" s="4">
        <v>558443.99</v>
      </c>
      <c r="E88" s="5">
        <v>558443.99</v>
      </c>
      <c r="F88" s="4">
        <v>0</v>
      </c>
      <c r="G88" s="4">
        <v>0</v>
      </c>
      <c r="H88" s="4">
        <v>0</v>
      </c>
      <c r="I88" s="2">
        <f t="shared" si="1"/>
        <v>0</v>
      </c>
    </row>
    <row r="89" spans="1:9" x14ac:dyDescent="0.3">
      <c r="A89" s="4">
        <v>361</v>
      </c>
      <c r="B89" s="4">
        <v>1032600</v>
      </c>
      <c r="C89" s="4">
        <v>1388200</v>
      </c>
      <c r="D89" s="4">
        <v>1388200</v>
      </c>
      <c r="E89" s="5">
        <v>1388200</v>
      </c>
      <c r="F89" s="4">
        <v>25172</v>
      </c>
      <c r="G89" s="4">
        <v>25172</v>
      </c>
      <c r="H89" s="4">
        <v>25172</v>
      </c>
      <c r="I89" s="2">
        <f t="shared" si="1"/>
        <v>0</v>
      </c>
    </row>
    <row r="90" spans="1:9" x14ac:dyDescent="0.3">
      <c r="A90" s="4">
        <v>371</v>
      </c>
      <c r="B90" s="4">
        <v>1883587</v>
      </c>
      <c r="C90" s="4">
        <v>683167.74</v>
      </c>
      <c r="D90" s="4">
        <v>683167.74</v>
      </c>
      <c r="E90" s="5">
        <v>683167.74</v>
      </c>
      <c r="F90" s="4">
        <v>33036</v>
      </c>
      <c r="G90" s="4">
        <v>33036</v>
      </c>
      <c r="H90" s="4">
        <v>33036</v>
      </c>
      <c r="I90" s="2">
        <f t="shared" si="1"/>
        <v>0</v>
      </c>
    </row>
    <row r="91" spans="1:9" x14ac:dyDescent="0.3">
      <c r="A91" s="4">
        <v>372</v>
      </c>
      <c r="B91" s="4">
        <v>604672</v>
      </c>
      <c r="C91" s="4">
        <v>194464.93</v>
      </c>
      <c r="D91" s="4">
        <v>194464.93</v>
      </c>
      <c r="E91" s="5">
        <v>194464.93</v>
      </c>
      <c r="F91" s="4">
        <v>1502</v>
      </c>
      <c r="G91" s="4">
        <v>1502</v>
      </c>
      <c r="H91" s="4">
        <v>1502</v>
      </c>
      <c r="I91" s="2">
        <f t="shared" si="1"/>
        <v>0</v>
      </c>
    </row>
    <row r="92" spans="1:9" x14ac:dyDescent="0.3">
      <c r="A92" s="4">
        <v>375</v>
      </c>
      <c r="B92" s="4">
        <v>10292381</v>
      </c>
      <c r="C92" s="4">
        <v>3147662.49</v>
      </c>
      <c r="D92" s="4">
        <v>3147662.49</v>
      </c>
      <c r="E92" s="5">
        <v>3147662.49</v>
      </c>
      <c r="F92" s="4">
        <v>31954</v>
      </c>
      <c r="G92" s="4">
        <v>31954</v>
      </c>
      <c r="H92" s="4">
        <v>25954</v>
      </c>
      <c r="I92" s="2">
        <f t="shared" si="1"/>
        <v>0</v>
      </c>
    </row>
    <row r="93" spans="1:9" x14ac:dyDescent="0.3">
      <c r="A93" s="4">
        <v>383</v>
      </c>
      <c r="B93" s="4">
        <v>552315</v>
      </c>
      <c r="C93" s="4">
        <v>141225</v>
      </c>
      <c r="D93" s="4">
        <v>141225</v>
      </c>
      <c r="E93" s="5">
        <v>141225</v>
      </c>
      <c r="F93" s="4">
        <v>0</v>
      </c>
      <c r="G93" s="4">
        <v>0</v>
      </c>
      <c r="H93" s="4">
        <v>0</v>
      </c>
      <c r="I93" s="2">
        <f t="shared" si="1"/>
        <v>0</v>
      </c>
    </row>
    <row r="94" spans="1:9" x14ac:dyDescent="0.3">
      <c r="A94" s="4">
        <v>391</v>
      </c>
      <c r="B94" s="4">
        <v>197840</v>
      </c>
      <c r="C94" s="4">
        <v>142419</v>
      </c>
      <c r="D94" s="4">
        <v>142419</v>
      </c>
      <c r="E94" s="5">
        <v>142419</v>
      </c>
      <c r="F94" s="4">
        <v>93368</v>
      </c>
      <c r="G94" s="4">
        <v>93368</v>
      </c>
      <c r="H94" s="4">
        <v>93368</v>
      </c>
      <c r="I94" s="2">
        <f t="shared" si="1"/>
        <v>0</v>
      </c>
    </row>
    <row r="95" spans="1:9" x14ac:dyDescent="0.3">
      <c r="A95" s="4">
        <v>392</v>
      </c>
      <c r="B95" s="4">
        <v>1673276</v>
      </c>
      <c r="C95" s="4">
        <v>748030.31</v>
      </c>
      <c r="D95" s="4">
        <v>748030.31</v>
      </c>
      <c r="E95" s="5">
        <v>748030.31</v>
      </c>
      <c r="F95" s="4">
        <v>0</v>
      </c>
      <c r="G95" s="4">
        <v>0</v>
      </c>
      <c r="H95" s="4">
        <v>0</v>
      </c>
      <c r="I95" s="2">
        <f t="shared" si="1"/>
        <v>0</v>
      </c>
    </row>
    <row r="96" spans="1:9" x14ac:dyDescent="0.3">
      <c r="A96" s="4">
        <v>441</v>
      </c>
      <c r="B96" s="4">
        <v>36000</v>
      </c>
      <c r="C96" s="4">
        <v>0</v>
      </c>
      <c r="D96" s="4">
        <v>0</v>
      </c>
      <c r="E96" s="5">
        <v>0</v>
      </c>
      <c r="F96" s="4">
        <v>0</v>
      </c>
      <c r="G96" s="4">
        <v>0</v>
      </c>
      <c r="H96" s="4">
        <v>0</v>
      </c>
      <c r="I96" s="2">
        <f t="shared" si="1"/>
        <v>0</v>
      </c>
    </row>
    <row r="97" spans="1:9" x14ac:dyDescent="0.3">
      <c r="A97" s="4">
        <v>511</v>
      </c>
      <c r="B97" s="4">
        <v>362953</v>
      </c>
      <c r="C97" s="4">
        <v>90739</v>
      </c>
      <c r="D97" s="4">
        <v>90739</v>
      </c>
      <c r="E97" s="5">
        <v>90739</v>
      </c>
      <c r="F97" s="4">
        <v>0</v>
      </c>
      <c r="G97" s="4">
        <v>0</v>
      </c>
      <c r="H97" s="4">
        <v>0</v>
      </c>
      <c r="I97" s="2">
        <f t="shared" si="1"/>
        <v>0</v>
      </c>
    </row>
    <row r="98" spans="1:9" x14ac:dyDescent="0.3">
      <c r="A98" s="4">
        <v>515</v>
      </c>
      <c r="B98" s="4">
        <v>463308</v>
      </c>
      <c r="C98" s="4">
        <v>80977</v>
      </c>
      <c r="D98" s="4">
        <v>80977</v>
      </c>
      <c r="E98" s="5">
        <v>80977</v>
      </c>
      <c r="F98" s="4">
        <v>0</v>
      </c>
      <c r="G98" s="4">
        <v>0</v>
      </c>
      <c r="H98" s="4">
        <v>0</v>
      </c>
      <c r="I98" s="2">
        <f t="shared" si="1"/>
        <v>0</v>
      </c>
    </row>
    <row r="99" spans="1:9" x14ac:dyDescent="0.3">
      <c r="A99" s="4">
        <v>519</v>
      </c>
      <c r="B99" s="4">
        <v>0</v>
      </c>
      <c r="C99" s="4">
        <v>37450</v>
      </c>
      <c r="D99" s="4">
        <v>37450</v>
      </c>
      <c r="E99" s="5">
        <v>37450</v>
      </c>
      <c r="F99" s="4">
        <v>0</v>
      </c>
      <c r="G99" s="4">
        <v>0</v>
      </c>
      <c r="H99" s="4">
        <v>0</v>
      </c>
      <c r="I99" s="2">
        <f t="shared" si="1"/>
        <v>0</v>
      </c>
    </row>
    <row r="100" spans="1:9" x14ac:dyDescent="0.3">
      <c r="A100" s="4">
        <v>531</v>
      </c>
      <c r="B100" s="4">
        <v>1300056</v>
      </c>
      <c r="C100" s="4">
        <v>325014</v>
      </c>
      <c r="D100" s="4">
        <v>325014</v>
      </c>
      <c r="E100" s="5">
        <v>325014</v>
      </c>
      <c r="F100" s="4">
        <v>0</v>
      </c>
      <c r="G100" s="4">
        <v>0</v>
      </c>
      <c r="H100" s="4">
        <v>0</v>
      </c>
      <c r="I100" s="2">
        <f t="shared" si="1"/>
        <v>0</v>
      </c>
    </row>
    <row r="101" spans="1:9" x14ac:dyDescent="0.3">
      <c r="A101" s="4">
        <v>532</v>
      </c>
      <c r="B101" s="4">
        <v>2231736</v>
      </c>
      <c r="C101" s="4">
        <v>557934</v>
      </c>
      <c r="D101" s="4">
        <v>557934</v>
      </c>
      <c r="E101" s="5">
        <v>557934</v>
      </c>
      <c r="F101" s="4">
        <v>0</v>
      </c>
      <c r="G101" s="4">
        <v>0</v>
      </c>
      <c r="H101" s="4">
        <v>0</v>
      </c>
      <c r="I101" s="2">
        <f t="shared" si="1"/>
        <v>0</v>
      </c>
    </row>
    <row r="102" spans="1:9" x14ac:dyDescent="0.3">
      <c r="A102" s="4">
        <v>541</v>
      </c>
      <c r="B102" s="4">
        <v>1331652</v>
      </c>
      <c r="C102" s="4">
        <v>310593</v>
      </c>
      <c r="D102" s="4">
        <v>310593</v>
      </c>
      <c r="E102" s="5">
        <v>310593</v>
      </c>
      <c r="F102" s="4">
        <v>0</v>
      </c>
      <c r="G102" s="4">
        <v>0</v>
      </c>
      <c r="H102" s="4">
        <v>0</v>
      </c>
      <c r="I102" s="2">
        <f t="shared" si="1"/>
        <v>0</v>
      </c>
    </row>
    <row r="103" spans="1:9" x14ac:dyDescent="0.3">
      <c r="A103" s="4">
        <v>567</v>
      </c>
      <c r="B103" s="4">
        <v>0</v>
      </c>
      <c r="C103" s="4">
        <v>19720</v>
      </c>
      <c r="D103" s="4">
        <v>19720</v>
      </c>
      <c r="E103" s="5">
        <v>19720</v>
      </c>
      <c r="F103" s="4">
        <v>0</v>
      </c>
      <c r="G103" s="4">
        <v>0</v>
      </c>
      <c r="H103" s="4">
        <v>0</v>
      </c>
      <c r="I103" s="2">
        <f t="shared" si="1"/>
        <v>0</v>
      </c>
    </row>
    <row r="105" spans="1:9" x14ac:dyDescent="0.3">
      <c r="B105" s="1">
        <f t="shared" ref="B105:H105" si="2">SUM(B2:B104)</f>
        <v>2342010826</v>
      </c>
      <c r="C105" s="1">
        <f t="shared" si="2"/>
        <v>591564254.00000012</v>
      </c>
      <c r="D105" s="1">
        <f t="shared" si="2"/>
        <v>591564254.00000012</v>
      </c>
      <c r="E105" s="1">
        <f t="shared" si="2"/>
        <v>591564254.00000012</v>
      </c>
      <c r="F105" s="1">
        <f t="shared" si="2"/>
        <v>484680911.45000011</v>
      </c>
      <c r="G105" s="1">
        <f t="shared" si="2"/>
        <v>484680911.45000011</v>
      </c>
      <c r="H105" s="1">
        <f t="shared" si="2"/>
        <v>484674911.45000011</v>
      </c>
    </row>
  </sheetData>
  <sortState ref="D3:E15">
    <sortCondition ref="D3:D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B18" sqref="B18"/>
    </sheetView>
  </sheetViews>
  <sheetFormatPr baseColWidth="10" defaultRowHeight="14.4" x14ac:dyDescent="0.3"/>
  <cols>
    <col min="2" max="2" width="12.77734375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">
      <c r="A2">
        <v>415</v>
      </c>
      <c r="B2" s="5">
        <v>6999012</v>
      </c>
      <c r="C2">
        <v>1749753</v>
      </c>
      <c r="D2">
        <v>1749753</v>
      </c>
      <c r="E2">
        <v>1749753</v>
      </c>
      <c r="F2">
        <v>1749753</v>
      </c>
      <c r="G2">
        <v>1749753</v>
      </c>
      <c r="H2">
        <v>1749753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opLeftCell="A36" workbookViewId="0">
      <selection activeCell="G48" sqref="G48"/>
    </sheetView>
  </sheetViews>
  <sheetFormatPr baseColWidth="10" defaultRowHeight="14.4" x14ac:dyDescent="0.3"/>
  <cols>
    <col min="2" max="5" width="13.77734375" bestFit="1" customWidth="1"/>
    <col min="6" max="8" width="12.77734375" bestFit="1" customWidth="1"/>
  </cols>
  <sheetData>
    <row r="1" spans="1:8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</row>
    <row r="2" spans="1:8" x14ac:dyDescent="0.3">
      <c r="A2">
        <v>121</v>
      </c>
      <c r="B2">
        <v>29373330.5</v>
      </c>
      <c r="C2">
        <v>28385414.5</v>
      </c>
      <c r="D2">
        <v>28385414.5</v>
      </c>
      <c r="E2">
        <v>28385414.5</v>
      </c>
      <c r="F2">
        <v>6414484.5</v>
      </c>
      <c r="G2">
        <v>6414484.5</v>
      </c>
      <c r="H2">
        <v>6414484.5</v>
      </c>
    </row>
    <row r="3" spans="1:8" x14ac:dyDescent="0.3">
      <c r="A3">
        <v>122</v>
      </c>
      <c r="B3">
        <v>4074166</v>
      </c>
      <c r="C3">
        <v>3359540</v>
      </c>
      <c r="D3">
        <v>3359540</v>
      </c>
      <c r="E3">
        <v>3359540</v>
      </c>
      <c r="F3">
        <v>861628.5</v>
      </c>
      <c r="G3">
        <v>861628.5</v>
      </c>
      <c r="H3">
        <v>861628.5</v>
      </c>
    </row>
    <row r="4" spans="1:8" x14ac:dyDescent="0.3">
      <c r="A4">
        <v>211</v>
      </c>
      <c r="B4">
        <v>251828.51</v>
      </c>
      <c r="C4">
        <v>238838.51</v>
      </c>
      <c r="D4">
        <v>238838.51</v>
      </c>
      <c r="E4">
        <v>238838.51</v>
      </c>
      <c r="F4">
        <v>0</v>
      </c>
      <c r="G4">
        <v>0</v>
      </c>
      <c r="H4">
        <v>0</v>
      </c>
    </row>
    <row r="5" spans="1:8" x14ac:dyDescent="0.3">
      <c r="A5">
        <v>212</v>
      </c>
      <c r="B5">
        <v>6380</v>
      </c>
      <c r="C5">
        <v>6380</v>
      </c>
      <c r="D5">
        <v>6380</v>
      </c>
      <c r="E5">
        <v>6380</v>
      </c>
      <c r="F5">
        <v>0</v>
      </c>
      <c r="G5">
        <v>0</v>
      </c>
      <c r="H5">
        <v>0</v>
      </c>
    </row>
    <row r="6" spans="1:8" x14ac:dyDescent="0.3">
      <c r="A6">
        <v>214</v>
      </c>
      <c r="B6">
        <v>45975.839999999997</v>
      </c>
      <c r="C6">
        <v>45975.839999999997</v>
      </c>
      <c r="D6">
        <v>45975.839999999997</v>
      </c>
      <c r="E6">
        <v>45975.839999999997</v>
      </c>
      <c r="F6">
        <v>0</v>
      </c>
      <c r="G6">
        <v>0</v>
      </c>
      <c r="H6">
        <v>0</v>
      </c>
    </row>
    <row r="7" spans="1:8" x14ac:dyDescent="0.3">
      <c r="A7">
        <v>215</v>
      </c>
      <c r="B7">
        <v>21000</v>
      </c>
      <c r="C7">
        <v>10000</v>
      </c>
      <c r="D7">
        <v>10000</v>
      </c>
      <c r="E7">
        <v>10000</v>
      </c>
      <c r="F7">
        <v>0</v>
      </c>
      <c r="G7">
        <v>0</v>
      </c>
      <c r="H7">
        <v>0</v>
      </c>
    </row>
    <row r="8" spans="1:8" x14ac:dyDescent="0.3">
      <c r="A8">
        <v>221</v>
      </c>
      <c r="B8">
        <v>96664</v>
      </c>
      <c r="C8">
        <v>96664</v>
      </c>
      <c r="D8">
        <v>96664</v>
      </c>
      <c r="E8">
        <v>96664</v>
      </c>
      <c r="F8">
        <v>0</v>
      </c>
      <c r="G8">
        <v>0</v>
      </c>
      <c r="H8">
        <v>0</v>
      </c>
    </row>
    <row r="9" spans="1:8" x14ac:dyDescent="0.3">
      <c r="A9">
        <v>223</v>
      </c>
      <c r="B9">
        <v>4500</v>
      </c>
      <c r="C9">
        <v>4500</v>
      </c>
      <c r="D9">
        <v>4500</v>
      </c>
      <c r="E9">
        <v>4500</v>
      </c>
      <c r="F9">
        <v>0</v>
      </c>
      <c r="G9">
        <v>0</v>
      </c>
      <c r="H9">
        <v>0</v>
      </c>
    </row>
    <row r="10" spans="1:8" x14ac:dyDescent="0.3">
      <c r="A10">
        <v>251</v>
      </c>
      <c r="B10">
        <v>22300</v>
      </c>
      <c r="C10">
        <v>16800</v>
      </c>
      <c r="D10">
        <v>16800</v>
      </c>
      <c r="E10">
        <v>16800</v>
      </c>
      <c r="F10">
        <v>0</v>
      </c>
      <c r="G10">
        <v>0</v>
      </c>
      <c r="H10">
        <v>0</v>
      </c>
    </row>
    <row r="11" spans="1:8" x14ac:dyDescent="0.3">
      <c r="A11">
        <v>253</v>
      </c>
      <c r="B11">
        <v>334162.36</v>
      </c>
      <c r="C11">
        <v>36251.96</v>
      </c>
      <c r="D11">
        <v>36251.96</v>
      </c>
      <c r="E11">
        <v>36251.96</v>
      </c>
      <c r="F11">
        <v>0</v>
      </c>
      <c r="G11">
        <v>0</v>
      </c>
      <c r="H11">
        <v>0</v>
      </c>
    </row>
    <row r="12" spans="1:8" x14ac:dyDescent="0.3">
      <c r="A12">
        <v>254</v>
      </c>
      <c r="B12">
        <v>286566.75</v>
      </c>
      <c r="C12">
        <v>216566.75</v>
      </c>
      <c r="D12">
        <v>216566.75</v>
      </c>
      <c r="E12">
        <v>216566.75</v>
      </c>
      <c r="F12">
        <v>0</v>
      </c>
      <c r="G12">
        <v>0</v>
      </c>
      <c r="H12">
        <v>0</v>
      </c>
    </row>
    <row r="13" spans="1:8" x14ac:dyDescent="0.3">
      <c r="A13">
        <v>255</v>
      </c>
      <c r="B13">
        <v>194550</v>
      </c>
      <c r="C13">
        <v>259800</v>
      </c>
      <c r="D13">
        <v>259800</v>
      </c>
      <c r="E13">
        <v>259800</v>
      </c>
      <c r="F13">
        <v>0</v>
      </c>
      <c r="G13">
        <v>0</v>
      </c>
      <c r="H13">
        <v>0</v>
      </c>
    </row>
    <row r="14" spans="1:8" x14ac:dyDescent="0.3">
      <c r="A14">
        <v>259</v>
      </c>
      <c r="B14">
        <v>779408.64</v>
      </c>
      <c r="C14">
        <v>686508.64</v>
      </c>
      <c r="D14">
        <v>686508.64</v>
      </c>
      <c r="E14">
        <v>686508.64</v>
      </c>
      <c r="F14">
        <v>0</v>
      </c>
      <c r="G14">
        <v>0</v>
      </c>
      <c r="H14">
        <v>0</v>
      </c>
    </row>
    <row r="15" spans="1:8" x14ac:dyDescent="0.3">
      <c r="A15">
        <v>261</v>
      </c>
      <c r="B15">
        <v>720673.2</v>
      </c>
      <c r="C15">
        <v>717900</v>
      </c>
      <c r="D15">
        <v>717900</v>
      </c>
      <c r="E15">
        <v>717900</v>
      </c>
      <c r="F15">
        <v>0</v>
      </c>
      <c r="G15">
        <v>0</v>
      </c>
      <c r="H15">
        <v>0</v>
      </c>
    </row>
    <row r="16" spans="1:8" x14ac:dyDescent="0.3">
      <c r="A16">
        <v>271</v>
      </c>
      <c r="B16">
        <v>290830</v>
      </c>
      <c r="C16">
        <v>290830</v>
      </c>
      <c r="D16">
        <v>290830</v>
      </c>
      <c r="E16">
        <v>290830</v>
      </c>
      <c r="F16">
        <v>0</v>
      </c>
      <c r="G16">
        <v>0</v>
      </c>
      <c r="H16">
        <v>0</v>
      </c>
    </row>
    <row r="17" spans="1:8" x14ac:dyDescent="0.3">
      <c r="A17">
        <v>273</v>
      </c>
      <c r="B17">
        <v>131400</v>
      </c>
      <c r="C17">
        <v>131400</v>
      </c>
      <c r="D17">
        <v>131400</v>
      </c>
      <c r="E17">
        <v>131400</v>
      </c>
      <c r="F17">
        <v>0</v>
      </c>
      <c r="G17">
        <v>0</v>
      </c>
      <c r="H17">
        <v>0</v>
      </c>
    </row>
    <row r="18" spans="1:8" x14ac:dyDescent="0.3">
      <c r="A18">
        <v>291</v>
      </c>
      <c r="B18">
        <v>757000</v>
      </c>
      <c r="C18">
        <v>757000</v>
      </c>
      <c r="D18">
        <v>757000</v>
      </c>
      <c r="E18">
        <v>757000</v>
      </c>
      <c r="F18">
        <v>0</v>
      </c>
      <c r="G18">
        <v>0</v>
      </c>
      <c r="H18">
        <v>0</v>
      </c>
    </row>
    <row r="19" spans="1:8" x14ac:dyDescent="0.3">
      <c r="A19">
        <v>295</v>
      </c>
      <c r="B19">
        <v>2500</v>
      </c>
      <c r="C19">
        <v>16000</v>
      </c>
      <c r="D19">
        <v>16000</v>
      </c>
      <c r="E19">
        <v>16000</v>
      </c>
      <c r="F19">
        <v>0</v>
      </c>
      <c r="G19">
        <v>0</v>
      </c>
      <c r="H19">
        <v>0</v>
      </c>
    </row>
    <row r="20" spans="1:8" x14ac:dyDescent="0.3">
      <c r="A20">
        <v>315</v>
      </c>
      <c r="B20">
        <v>104000</v>
      </c>
      <c r="C20">
        <v>104000</v>
      </c>
      <c r="D20">
        <v>104000</v>
      </c>
      <c r="E20">
        <v>104000</v>
      </c>
      <c r="F20">
        <v>0</v>
      </c>
      <c r="G20">
        <v>0</v>
      </c>
      <c r="H20">
        <v>0</v>
      </c>
    </row>
    <row r="21" spans="1:8" x14ac:dyDescent="0.3">
      <c r="A21">
        <v>317</v>
      </c>
      <c r="B21">
        <v>709279.8</v>
      </c>
      <c r="C21">
        <v>709279.8</v>
      </c>
      <c r="D21">
        <v>709279.8</v>
      </c>
      <c r="E21">
        <v>709279.8</v>
      </c>
      <c r="F21">
        <v>0</v>
      </c>
      <c r="G21">
        <v>0</v>
      </c>
      <c r="H21">
        <v>0</v>
      </c>
    </row>
    <row r="22" spans="1:8" x14ac:dyDescent="0.3">
      <c r="A22">
        <v>327</v>
      </c>
      <c r="B22">
        <v>700000</v>
      </c>
      <c r="C22">
        <v>700000</v>
      </c>
      <c r="D22">
        <v>700000</v>
      </c>
      <c r="E22">
        <v>700000</v>
      </c>
      <c r="F22">
        <v>0</v>
      </c>
      <c r="G22">
        <v>0</v>
      </c>
      <c r="H22">
        <v>0</v>
      </c>
    </row>
    <row r="23" spans="1:8" x14ac:dyDescent="0.3">
      <c r="A23">
        <v>331</v>
      </c>
      <c r="B23">
        <v>220000</v>
      </c>
      <c r="C23">
        <v>220000</v>
      </c>
      <c r="D23">
        <v>220000</v>
      </c>
      <c r="E23">
        <v>220000</v>
      </c>
      <c r="F23">
        <v>0</v>
      </c>
      <c r="G23">
        <v>0</v>
      </c>
      <c r="H23">
        <v>0</v>
      </c>
    </row>
    <row r="24" spans="1:8" x14ac:dyDescent="0.3">
      <c r="A24">
        <v>334</v>
      </c>
      <c r="B24">
        <v>677273</v>
      </c>
      <c r="C24">
        <v>627273</v>
      </c>
      <c r="D24">
        <v>627273</v>
      </c>
      <c r="E24">
        <v>627273</v>
      </c>
      <c r="F24">
        <v>0</v>
      </c>
      <c r="G24">
        <v>0</v>
      </c>
      <c r="H24">
        <v>0</v>
      </c>
    </row>
    <row r="25" spans="1:8" x14ac:dyDescent="0.3">
      <c r="A25">
        <v>335</v>
      </c>
      <c r="B25">
        <v>500000</v>
      </c>
      <c r="C25">
        <v>500000</v>
      </c>
      <c r="D25">
        <v>500000</v>
      </c>
      <c r="E25">
        <v>500000</v>
      </c>
      <c r="F25">
        <v>0</v>
      </c>
      <c r="G25">
        <v>0</v>
      </c>
      <c r="H25">
        <v>0</v>
      </c>
    </row>
    <row r="26" spans="1:8" x14ac:dyDescent="0.3">
      <c r="A26">
        <v>336</v>
      </c>
      <c r="B26">
        <v>988351.15</v>
      </c>
      <c r="C26">
        <v>780413.7</v>
      </c>
      <c r="D26">
        <v>780413.7</v>
      </c>
      <c r="E26">
        <v>780413.7</v>
      </c>
      <c r="F26">
        <v>0</v>
      </c>
      <c r="G26">
        <v>0</v>
      </c>
      <c r="H26">
        <v>0</v>
      </c>
    </row>
    <row r="27" spans="1:8" x14ac:dyDescent="0.3">
      <c r="A27">
        <v>339</v>
      </c>
      <c r="B27">
        <v>4985358</v>
      </c>
      <c r="C27">
        <v>560826</v>
      </c>
      <c r="D27">
        <v>560826</v>
      </c>
      <c r="E27">
        <v>560826</v>
      </c>
      <c r="F27">
        <v>0</v>
      </c>
      <c r="G27">
        <v>0</v>
      </c>
      <c r="H27">
        <v>0</v>
      </c>
    </row>
    <row r="28" spans="1:8" x14ac:dyDescent="0.3">
      <c r="A28">
        <v>353</v>
      </c>
      <c r="B28">
        <v>15000</v>
      </c>
      <c r="C28">
        <v>15000</v>
      </c>
      <c r="D28">
        <v>15000</v>
      </c>
      <c r="E28">
        <v>15000</v>
      </c>
      <c r="F28">
        <v>0</v>
      </c>
      <c r="G28">
        <v>0</v>
      </c>
      <c r="H28">
        <v>0</v>
      </c>
    </row>
    <row r="29" spans="1:8" x14ac:dyDescent="0.3">
      <c r="A29">
        <v>354</v>
      </c>
      <c r="B29">
        <v>838700</v>
      </c>
      <c r="C29">
        <v>838700</v>
      </c>
      <c r="D29">
        <v>838700</v>
      </c>
      <c r="E29">
        <v>838700</v>
      </c>
      <c r="F29">
        <v>0</v>
      </c>
      <c r="G29">
        <v>0</v>
      </c>
      <c r="H29">
        <v>0</v>
      </c>
    </row>
    <row r="30" spans="1:8" x14ac:dyDescent="0.3">
      <c r="A30">
        <v>355</v>
      </c>
      <c r="B30">
        <v>591815.38</v>
      </c>
      <c r="C30">
        <v>591815.38</v>
      </c>
      <c r="D30">
        <v>591815.38</v>
      </c>
      <c r="E30">
        <v>591815.38</v>
      </c>
      <c r="F30">
        <v>0</v>
      </c>
      <c r="G30">
        <v>0</v>
      </c>
      <c r="H30">
        <v>0</v>
      </c>
    </row>
    <row r="31" spans="1:8" x14ac:dyDescent="0.3">
      <c r="A31">
        <v>361</v>
      </c>
      <c r="B31">
        <v>1392838.8</v>
      </c>
      <c r="C31">
        <v>1392838.8</v>
      </c>
      <c r="D31">
        <v>1392838.8</v>
      </c>
      <c r="E31">
        <v>1392838.8</v>
      </c>
      <c r="F31">
        <v>0</v>
      </c>
      <c r="G31">
        <v>0</v>
      </c>
      <c r="H31">
        <v>0</v>
      </c>
    </row>
    <row r="32" spans="1:8" x14ac:dyDescent="0.3">
      <c r="A32">
        <v>369</v>
      </c>
      <c r="B32">
        <v>100000</v>
      </c>
      <c r="C32">
        <v>100000</v>
      </c>
      <c r="D32">
        <v>100000</v>
      </c>
      <c r="E32">
        <v>100000</v>
      </c>
      <c r="F32">
        <v>0</v>
      </c>
      <c r="G32">
        <v>0</v>
      </c>
      <c r="H32">
        <v>0</v>
      </c>
    </row>
    <row r="33" spans="1:8" x14ac:dyDescent="0.3">
      <c r="A33">
        <v>371</v>
      </c>
      <c r="B33">
        <v>737410</v>
      </c>
      <c r="C33">
        <v>697010</v>
      </c>
      <c r="D33">
        <v>697010</v>
      </c>
      <c r="E33">
        <v>697010</v>
      </c>
      <c r="F33">
        <v>67967.98</v>
      </c>
      <c r="G33">
        <v>67967.98</v>
      </c>
      <c r="H33">
        <v>67967.98</v>
      </c>
    </row>
    <row r="34" spans="1:8" x14ac:dyDescent="0.3">
      <c r="A34">
        <v>372</v>
      </c>
      <c r="B34">
        <v>191143.6</v>
      </c>
      <c r="C34">
        <v>150143.6</v>
      </c>
      <c r="D34">
        <v>150143.6</v>
      </c>
      <c r="E34">
        <v>150143.6</v>
      </c>
      <c r="F34">
        <v>0</v>
      </c>
      <c r="G34">
        <v>0</v>
      </c>
      <c r="H34">
        <v>0</v>
      </c>
    </row>
    <row r="35" spans="1:8" x14ac:dyDescent="0.3">
      <c r="A35">
        <v>375</v>
      </c>
      <c r="B35">
        <v>820770</v>
      </c>
      <c r="C35">
        <v>801920</v>
      </c>
      <c r="D35">
        <v>801920</v>
      </c>
      <c r="E35">
        <v>801920</v>
      </c>
      <c r="F35">
        <v>0</v>
      </c>
      <c r="G35">
        <v>0</v>
      </c>
      <c r="H35">
        <v>0</v>
      </c>
    </row>
    <row r="36" spans="1:8" x14ac:dyDescent="0.3">
      <c r="A36">
        <v>383</v>
      </c>
      <c r="B36">
        <v>2795711.25</v>
      </c>
      <c r="C36">
        <v>2583380</v>
      </c>
      <c r="D36">
        <v>2583380</v>
      </c>
      <c r="E36">
        <v>2583380</v>
      </c>
      <c r="F36">
        <v>0</v>
      </c>
      <c r="G36">
        <v>0</v>
      </c>
      <c r="H36">
        <v>0</v>
      </c>
    </row>
    <row r="37" spans="1:8" x14ac:dyDescent="0.3">
      <c r="A37">
        <v>441</v>
      </c>
      <c r="B37">
        <v>2824368</v>
      </c>
      <c r="C37">
        <v>2824368</v>
      </c>
      <c r="D37">
        <v>2824368</v>
      </c>
      <c r="E37">
        <v>2824368</v>
      </c>
      <c r="F37">
        <v>0</v>
      </c>
      <c r="G37">
        <v>0</v>
      </c>
      <c r="H37">
        <v>0</v>
      </c>
    </row>
    <row r="38" spans="1:8" x14ac:dyDescent="0.3">
      <c r="A38">
        <v>511</v>
      </c>
      <c r="B38">
        <v>135500</v>
      </c>
      <c r="C38">
        <v>135500</v>
      </c>
      <c r="D38">
        <v>135500</v>
      </c>
      <c r="E38">
        <v>135500</v>
      </c>
      <c r="F38">
        <v>0</v>
      </c>
      <c r="G38">
        <v>0</v>
      </c>
      <c r="H38">
        <v>0</v>
      </c>
    </row>
    <row r="39" spans="1:8" x14ac:dyDescent="0.3">
      <c r="A39">
        <v>515</v>
      </c>
      <c r="B39">
        <v>874860</v>
      </c>
      <c r="C39">
        <v>410860</v>
      </c>
      <c r="D39">
        <v>410860</v>
      </c>
      <c r="E39">
        <v>410860</v>
      </c>
      <c r="F39">
        <v>0</v>
      </c>
      <c r="G39">
        <v>0</v>
      </c>
      <c r="H39">
        <v>0</v>
      </c>
    </row>
    <row r="40" spans="1:8" x14ac:dyDescent="0.3">
      <c r="A40">
        <v>519</v>
      </c>
      <c r="B40">
        <v>6000</v>
      </c>
      <c r="C40">
        <v>6000</v>
      </c>
      <c r="D40">
        <v>6000</v>
      </c>
      <c r="E40">
        <v>6000</v>
      </c>
      <c r="F40">
        <v>0</v>
      </c>
      <c r="G40">
        <v>0</v>
      </c>
      <c r="H40">
        <v>0</v>
      </c>
    </row>
    <row r="41" spans="1:8" x14ac:dyDescent="0.3">
      <c r="A41">
        <v>529</v>
      </c>
      <c r="B41">
        <v>33000</v>
      </c>
      <c r="C41">
        <v>33000</v>
      </c>
      <c r="D41">
        <v>33000</v>
      </c>
      <c r="E41">
        <v>33000</v>
      </c>
      <c r="F41">
        <v>0</v>
      </c>
      <c r="G41">
        <v>0</v>
      </c>
      <c r="H41">
        <v>0</v>
      </c>
    </row>
    <row r="42" spans="1:8" x14ac:dyDescent="0.3">
      <c r="A42">
        <v>531</v>
      </c>
      <c r="B42">
        <v>7868859</v>
      </c>
      <c r="C42">
        <v>7244509</v>
      </c>
      <c r="D42">
        <v>7244509</v>
      </c>
      <c r="E42">
        <v>7244509</v>
      </c>
      <c r="F42">
        <v>0</v>
      </c>
      <c r="G42">
        <v>0</v>
      </c>
      <c r="H42">
        <v>0</v>
      </c>
    </row>
    <row r="43" spans="1:8" x14ac:dyDescent="0.3">
      <c r="A43">
        <v>532</v>
      </c>
      <c r="B43">
        <v>45900</v>
      </c>
      <c r="C43">
        <v>45900</v>
      </c>
      <c r="D43">
        <v>45900</v>
      </c>
      <c r="E43">
        <v>45900</v>
      </c>
      <c r="F43">
        <v>0</v>
      </c>
      <c r="G43">
        <v>0</v>
      </c>
      <c r="H43">
        <v>0</v>
      </c>
    </row>
    <row r="44" spans="1:8" x14ac:dyDescent="0.3">
      <c r="A44">
        <v>541</v>
      </c>
      <c r="B44">
        <v>1101032.22</v>
      </c>
      <c r="C44">
        <v>1101032.22</v>
      </c>
      <c r="D44">
        <v>1101032.22</v>
      </c>
      <c r="E44">
        <v>1101032.22</v>
      </c>
      <c r="F44">
        <v>0</v>
      </c>
      <c r="G44">
        <v>0</v>
      </c>
      <c r="H44">
        <v>0</v>
      </c>
    </row>
    <row r="46" spans="1:8" x14ac:dyDescent="0.3">
      <c r="B46" s="1">
        <f>SUM(B2:B45)</f>
        <v>66650406</v>
      </c>
      <c r="C46" s="1">
        <f>SUM(C2:C45)</f>
        <v>58450139.700000003</v>
      </c>
      <c r="D46" s="1">
        <f t="shared" ref="D46:H46" si="0">SUM(D2:D45)</f>
        <v>58450139.700000003</v>
      </c>
      <c r="E46" s="1">
        <f t="shared" si="0"/>
        <v>58450139.700000003</v>
      </c>
      <c r="F46" s="1">
        <f t="shared" si="0"/>
        <v>7344080.9800000004</v>
      </c>
      <c r="G46" s="1">
        <f t="shared" si="0"/>
        <v>7344080.9800000004</v>
      </c>
      <c r="H46" s="1">
        <f t="shared" si="0"/>
        <v>7344080.9800000004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CONCENTRADO</vt:lpstr>
      <vt:lpstr>FASSA 2016</vt:lpstr>
      <vt:lpstr>SUBSIDIO ESTATAL</vt:lpstr>
      <vt:lpstr>AFASPE 2016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CANDELARIA CHAIDEZ</dc:creator>
  <cp:lastModifiedBy>LOURDES CANDELARIA CHAIDEZ OCHOA</cp:lastModifiedBy>
  <cp:lastPrinted>2016-04-18T15:45:01Z</cp:lastPrinted>
  <dcterms:created xsi:type="dcterms:W3CDTF">2016-04-13T18:32:35Z</dcterms:created>
  <dcterms:modified xsi:type="dcterms:W3CDTF">2018-11-29T19:26:07Z</dcterms:modified>
</cp:coreProperties>
</file>