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2018\"/>
    </mc:Choice>
  </mc:AlternateContent>
  <bookViews>
    <workbookView xWindow="0" yWindow="0" windowWidth="23040" windowHeight="9192"/>
  </bookViews>
  <sheets>
    <sheet name="CLASPORCAPITU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4" i="1"/>
  <c r="C38" i="1"/>
  <c r="C34" i="1"/>
  <c r="C24" i="1"/>
  <c r="C15" i="1"/>
  <c r="C8" i="1"/>
</calcChain>
</file>

<file path=xl/sharedStrings.xml><?xml version="1.0" encoding="utf-8"?>
<sst xmlns="http://schemas.openxmlformats.org/spreadsheetml/2006/main" count="46" uniqueCount="46">
  <si>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</si>
  <si>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</si>
  <si>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</si>
  <si>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</si>
  <si>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</t>
  </si>
  <si>
    <t>ALIMENTOS Y UTENSILIOS</t>
  </si>
  <si>
    <t>MATERIAS PRIMAS Y MATERIALES DE PRODUCCI</t>
  </si>
  <si>
    <t>MATERIALES Y ARTICULOS DE CONSTRUCCION Y</t>
  </si>
  <si>
    <t>PRODUCTOS QUIMICOS, FARMACEUTICOS Y DE L</t>
  </si>
  <si>
    <t>COMBUSTIBLES, LUBRICANTES Y ADITIVOS</t>
  </si>
  <si>
    <t>VESTUARIO, BLANCOS, PRENDAS DE PROTECCIO</t>
  </si>
  <si>
    <t>HERRAMIENTAS, REFACCIONES Y ACCESORIOS M</t>
  </si>
  <si>
    <t>SERVICIOS BASICOS</t>
  </si>
  <si>
    <t>SERVICIOS DE ARRENDAMIENTO</t>
  </si>
  <si>
    <t>SERVICIOS PROFESIONALES, CIENTIFICOS, TE</t>
  </si>
  <si>
    <t>SERVICIOS FINANCIEROS, BANCARIOS Y COMER</t>
  </si>
  <si>
    <t>SERVICIOS DE INSTALACION, REPARACION, MA</t>
  </si>
  <si>
    <t>SERVICIOS DE COMUNICACION SOCIAL Y PUBLI</t>
  </si>
  <si>
    <t>SERVICIOS DE TRASLADO Y VIATICOS</t>
  </si>
  <si>
    <t>SERVICIOS OFICIALES</t>
  </si>
  <si>
    <t>OTROS SERVICIOS GENERALES</t>
  </si>
  <si>
    <t>SUBSIDIOS Y SUBVENCIONES</t>
  </si>
  <si>
    <t>AYUDAS SOCIALES</t>
  </si>
  <si>
    <t>DONATIVOS</t>
  </si>
  <si>
    <t>MOBILIARIO Y EQUIPO DE ADMINISTRACION</t>
  </si>
  <si>
    <t>MOBILIARIO Y EQUIPO EDUCACIONAL Y RECREA</t>
  </si>
  <si>
    <t>EQUIPO E INSTRUMENTAL MEDICO Y DE LABORA</t>
  </si>
  <si>
    <t>VEHICULOS Y EQUIPO DE TRANSPORTE</t>
  </si>
  <si>
    <t>MAQUINARIA, OTROS EQUIPOS Y HERRAMIENTAS</t>
  </si>
  <si>
    <t>OBRA PUBLICA EN BIENES PROPIOS</t>
  </si>
  <si>
    <t>SERVICIOS PERSONALES</t>
  </si>
  <si>
    <t>MATERIALES Y SUMINISTROS</t>
  </si>
  <si>
    <t>SERVICIOS GENERALES</t>
  </si>
  <si>
    <t xml:space="preserve">TRANSFERENCIAS, ASIGNACIONES, SUBSIDIOS </t>
  </si>
  <si>
    <t>BIENES MUEBLES, INMUEBLES E INTANGIBLES</t>
  </si>
  <si>
    <t>INVERSION PUBLICA</t>
  </si>
  <si>
    <t>Aprobado</t>
  </si>
  <si>
    <t>Concepto</t>
  </si>
  <si>
    <t>SERVICIOS DE SALUD DE SINALOA</t>
  </si>
  <si>
    <t>Presupuesto de Egresos</t>
  </si>
  <si>
    <t>Clasificador por Objeto de Gasto ( Capitulo y Concepto )</t>
  </si>
  <si>
    <t>( Pesos )</t>
  </si>
  <si>
    <t>Del 1o. De Enero al 31 de Diciembre de 2016</t>
  </si>
  <si>
    <t>Total:</t>
  </si>
  <si>
    <t>REMUNERACIONES AL PERSONAL DE CARACTER PERMANENTE</t>
  </si>
  <si>
    <t>REMUNERACIONES AL PERSONAL DE CARACTER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</si>
</sst>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Border="1"/>
    <xf numFmtId="164" fontId="1" fillId="0" borderId="7" xfId="0" applyNumberFormat="1" applyFont="1" applyBorder="1"/>
    <xf numFmtId="0" fontId="0" fillId="0" borderId="6" xfId="0" applyBorder="1" applyAlignment="1">
      <alignment horizontal="left"/>
    </xf>
    <xf numFmtId="164" fontId="0" fillId="0" borderId="7" xfId="0" applyNumberFormat="1" applyBorder="1"/>
    <xf numFmtId="164" fontId="1" fillId="0" borderId="8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11" sqref="B11"/>
    </sheetView>
  </sheetViews>
  <sheetFormatPr baseColWidth="10" defaultRowHeight="14.4" x14ac:dyDescent="0.3"/>
  <cols>
    <col min="1" max="1" width="16.109375" style="3" customWidth="1"/>
    <col min="2" max="2" width="53" customWidth="1"/>
    <col min="3" max="3" width="16.21875" style="1" customWidth="1"/>
    <col min="5" max="5" width="23.5546875" style="1" customWidth="1"/>
  </cols>
  <sheetData>
    <row r="1" spans="1:3" ht="21" x14ac:dyDescent="0.4">
      <c r="A1" s="13" t="s">
        <v>38</v>
      </c>
      <c r="B1" s="13"/>
      <c r="C1" s="13"/>
    </row>
    <row r="2" spans="1:3" ht="18" x14ac:dyDescent="0.35">
      <c r="A2" s="14" t="s">
        <v>39</v>
      </c>
      <c r="B2" s="14"/>
      <c r="C2" s="14"/>
    </row>
    <row r="3" spans="1:3" x14ac:dyDescent="0.3">
      <c r="A3" s="15" t="s">
        <v>40</v>
      </c>
      <c r="B3" s="15"/>
      <c r="C3" s="15"/>
    </row>
    <row r="4" spans="1:3" x14ac:dyDescent="0.3">
      <c r="A4" s="15" t="s">
        <v>42</v>
      </c>
      <c r="B4" s="15"/>
      <c r="C4" s="15"/>
    </row>
    <row r="5" spans="1:3" x14ac:dyDescent="0.3">
      <c r="A5" s="15" t="s">
        <v>41</v>
      </c>
      <c r="B5" s="15"/>
      <c r="C5" s="15"/>
    </row>
    <row r="6" spans="1:3" x14ac:dyDescent="0.3">
      <c r="A6" s="2"/>
    </row>
    <row r="7" spans="1:3" x14ac:dyDescent="0.3">
      <c r="A7" s="16" t="s">
        <v>37</v>
      </c>
      <c r="B7" s="17"/>
      <c r="C7" s="4" t="s">
        <v>36</v>
      </c>
    </row>
    <row r="8" spans="1:3" x14ac:dyDescent="0.3">
      <c r="A8" s="5" t="s">
        <v>30</v>
      </c>
      <c r="B8" s="6"/>
      <c r="C8" s="7">
        <f>SUM(C9:C14)</f>
        <v>2415976889.7000003</v>
      </c>
    </row>
    <row r="9" spans="1:3" x14ac:dyDescent="0.3">
      <c r="A9" s="8"/>
      <c r="B9" s="6" t="s">
        <v>44</v>
      </c>
      <c r="C9" s="9">
        <v>497197470.33000004</v>
      </c>
    </row>
    <row r="10" spans="1:3" x14ac:dyDescent="0.3">
      <c r="A10" s="8"/>
      <c r="B10" s="6" t="s">
        <v>45</v>
      </c>
      <c r="C10" s="9">
        <v>404536514.32999998</v>
      </c>
    </row>
    <row r="11" spans="1:3" x14ac:dyDescent="0.3">
      <c r="A11" s="8"/>
      <c r="B11" s="6" t="s">
        <v>0</v>
      </c>
      <c r="C11" s="9">
        <v>587673312.20000005</v>
      </c>
    </row>
    <row r="12" spans="1:3" x14ac:dyDescent="0.3">
      <c r="A12" s="8"/>
      <c r="B12" s="6" t="s">
        <v>1</v>
      </c>
      <c r="C12" s="9">
        <v>213409021.96000001</v>
      </c>
    </row>
    <row r="13" spans="1:3" x14ac:dyDescent="0.3">
      <c r="A13" s="8"/>
      <c r="B13" s="6" t="s">
        <v>2</v>
      </c>
      <c r="C13" s="9">
        <v>615572782.88</v>
      </c>
    </row>
    <row r="14" spans="1:3" x14ac:dyDescent="0.3">
      <c r="A14" s="8"/>
      <c r="B14" s="6" t="s">
        <v>3</v>
      </c>
      <c r="C14" s="9">
        <v>97587788</v>
      </c>
    </row>
    <row r="15" spans="1:3" x14ac:dyDescent="0.3">
      <c r="A15" s="5" t="s">
        <v>31</v>
      </c>
      <c r="B15" s="6"/>
      <c r="C15" s="7">
        <f>SUM(C16:C23)</f>
        <v>702640340.81000006</v>
      </c>
    </row>
    <row r="16" spans="1:3" x14ac:dyDescent="0.3">
      <c r="A16" s="8"/>
      <c r="B16" s="6" t="s">
        <v>4</v>
      </c>
      <c r="C16" s="9">
        <v>47685805.149999999</v>
      </c>
    </row>
    <row r="17" spans="1:3" x14ac:dyDescent="0.3">
      <c r="A17" s="8"/>
      <c r="B17" s="6" t="s">
        <v>5</v>
      </c>
      <c r="C17" s="9">
        <v>16446882.779999999</v>
      </c>
    </row>
    <row r="18" spans="1:3" x14ac:dyDescent="0.3">
      <c r="A18" s="8"/>
      <c r="B18" s="6" t="s">
        <v>6</v>
      </c>
      <c r="C18" s="9">
        <v>108207.83</v>
      </c>
    </row>
    <row r="19" spans="1:3" x14ac:dyDescent="0.3">
      <c r="A19" s="8"/>
      <c r="B19" s="6" t="s">
        <v>7</v>
      </c>
      <c r="C19" s="9">
        <v>4447424.41</v>
      </c>
    </row>
    <row r="20" spans="1:3" x14ac:dyDescent="0.3">
      <c r="A20" s="8"/>
      <c r="B20" s="6" t="s">
        <v>8</v>
      </c>
      <c r="C20" s="9">
        <v>582476016.24000001</v>
      </c>
    </row>
    <row r="21" spans="1:3" x14ac:dyDescent="0.3">
      <c r="A21" s="8"/>
      <c r="B21" s="6" t="s">
        <v>9</v>
      </c>
      <c r="C21" s="9">
        <v>21535387.949999999</v>
      </c>
    </row>
    <row r="22" spans="1:3" x14ac:dyDescent="0.3">
      <c r="A22" s="8"/>
      <c r="B22" s="6" t="s">
        <v>10</v>
      </c>
      <c r="C22" s="9">
        <v>21881923.600000001</v>
      </c>
    </row>
    <row r="23" spans="1:3" x14ac:dyDescent="0.3">
      <c r="A23" s="8"/>
      <c r="B23" s="6" t="s">
        <v>11</v>
      </c>
      <c r="C23" s="9">
        <v>8058692.8499999996</v>
      </c>
    </row>
    <row r="24" spans="1:3" x14ac:dyDescent="0.3">
      <c r="A24" s="5" t="s">
        <v>32</v>
      </c>
      <c r="B24" s="6"/>
      <c r="C24" s="7">
        <f>SUM(C25:C33)</f>
        <v>300214202.76999998</v>
      </c>
    </row>
    <row r="25" spans="1:3" x14ac:dyDescent="0.3">
      <c r="A25" s="8"/>
      <c r="B25" s="6" t="s">
        <v>12</v>
      </c>
      <c r="C25" s="9">
        <v>54883911.759999998</v>
      </c>
    </row>
    <row r="26" spans="1:3" x14ac:dyDescent="0.3">
      <c r="A26" s="8"/>
      <c r="B26" s="6" t="s">
        <v>13</v>
      </c>
      <c r="C26" s="9">
        <v>89651675.849999994</v>
      </c>
    </row>
    <row r="27" spans="1:3" x14ac:dyDescent="0.3">
      <c r="A27" s="8"/>
      <c r="B27" s="6" t="s">
        <v>14</v>
      </c>
      <c r="C27" s="9">
        <v>39396724.950000003</v>
      </c>
    </row>
    <row r="28" spans="1:3" x14ac:dyDescent="0.3">
      <c r="A28" s="8"/>
      <c r="B28" s="6" t="s">
        <v>15</v>
      </c>
      <c r="C28" s="9">
        <v>31952181.859999999</v>
      </c>
    </row>
    <row r="29" spans="1:3" x14ac:dyDescent="0.3">
      <c r="A29" s="8"/>
      <c r="B29" s="6" t="s">
        <v>16</v>
      </c>
      <c r="C29" s="9">
        <v>46458554.170000002</v>
      </c>
    </row>
    <row r="30" spans="1:3" x14ac:dyDescent="0.3">
      <c r="A30" s="8"/>
      <c r="B30" s="6" t="s">
        <v>17</v>
      </c>
      <c r="C30" s="9">
        <v>4573020.21</v>
      </c>
    </row>
    <row r="31" spans="1:3" x14ac:dyDescent="0.3">
      <c r="A31" s="8"/>
      <c r="B31" s="6" t="s">
        <v>18</v>
      </c>
      <c r="C31" s="9">
        <v>21137522.23</v>
      </c>
    </row>
    <row r="32" spans="1:3" x14ac:dyDescent="0.3">
      <c r="A32" s="8"/>
      <c r="B32" s="6" t="s">
        <v>19</v>
      </c>
      <c r="C32" s="9">
        <v>9740287.4600000009</v>
      </c>
    </row>
    <row r="33" spans="1:3" x14ac:dyDescent="0.3">
      <c r="A33" s="8"/>
      <c r="B33" s="6" t="s">
        <v>20</v>
      </c>
      <c r="C33" s="9">
        <v>2420324.2799999998</v>
      </c>
    </row>
    <row r="34" spans="1:3" x14ac:dyDescent="0.3">
      <c r="A34" s="5" t="s">
        <v>33</v>
      </c>
      <c r="B34" s="6"/>
      <c r="C34" s="7">
        <f>SUM(C35:C37)</f>
        <v>28155374.620000001</v>
      </c>
    </row>
    <row r="35" spans="1:3" x14ac:dyDescent="0.3">
      <c r="A35" s="8"/>
      <c r="B35" s="6" t="s">
        <v>21</v>
      </c>
      <c r="C35" s="9">
        <v>4710000</v>
      </c>
    </row>
    <row r="36" spans="1:3" x14ac:dyDescent="0.3">
      <c r="A36" s="8"/>
      <c r="B36" s="6" t="s">
        <v>22</v>
      </c>
      <c r="C36" s="9">
        <v>23429040.640000001</v>
      </c>
    </row>
    <row r="37" spans="1:3" x14ac:dyDescent="0.3">
      <c r="A37" s="8"/>
      <c r="B37" s="6" t="s">
        <v>23</v>
      </c>
      <c r="C37" s="9">
        <v>16333.98</v>
      </c>
    </row>
    <row r="38" spans="1:3" x14ac:dyDescent="0.3">
      <c r="A38" s="5" t="s">
        <v>34</v>
      </c>
      <c r="B38" s="6"/>
      <c r="C38" s="7">
        <f>SUM(C39:C43)</f>
        <v>93596945.25999999</v>
      </c>
    </row>
    <row r="39" spans="1:3" x14ac:dyDescent="0.3">
      <c r="A39" s="8"/>
      <c r="B39" s="6" t="s">
        <v>24</v>
      </c>
      <c r="C39" s="9">
        <v>6713214.4800000004</v>
      </c>
    </row>
    <row r="40" spans="1:3" x14ac:dyDescent="0.3">
      <c r="A40" s="8"/>
      <c r="B40" s="6" t="s">
        <v>25</v>
      </c>
      <c r="C40" s="9">
        <v>472674.76</v>
      </c>
    </row>
    <row r="41" spans="1:3" x14ac:dyDescent="0.3">
      <c r="A41" s="8"/>
      <c r="B41" s="6" t="s">
        <v>26</v>
      </c>
      <c r="C41" s="9">
        <v>82400156.519999996</v>
      </c>
    </row>
    <row r="42" spans="1:3" x14ac:dyDescent="0.3">
      <c r="A42" s="8"/>
      <c r="B42" s="6" t="s">
        <v>27</v>
      </c>
      <c r="C42" s="9">
        <v>3797980.26</v>
      </c>
    </row>
    <row r="43" spans="1:3" x14ac:dyDescent="0.3">
      <c r="A43" s="8"/>
      <c r="B43" s="6" t="s">
        <v>28</v>
      </c>
      <c r="C43" s="9">
        <v>212919.24</v>
      </c>
    </row>
    <row r="44" spans="1:3" x14ac:dyDescent="0.3">
      <c r="A44" s="5" t="s">
        <v>35</v>
      </c>
      <c r="B44" s="6"/>
      <c r="C44" s="7">
        <f>SUM(C45)</f>
        <v>24314014.59</v>
      </c>
    </row>
    <row r="45" spans="1:3" x14ac:dyDescent="0.3">
      <c r="A45" s="8"/>
      <c r="B45" s="6" t="s">
        <v>29</v>
      </c>
      <c r="C45" s="9">
        <v>24314014.59</v>
      </c>
    </row>
    <row r="46" spans="1:3" x14ac:dyDescent="0.3">
      <c r="A46" s="8"/>
      <c r="B46" s="6"/>
      <c r="C46" s="9"/>
    </row>
    <row r="47" spans="1:3" x14ac:dyDescent="0.3">
      <c r="A47" s="11" t="s">
        <v>43</v>
      </c>
      <c r="B47" s="12"/>
      <c r="C47" s="10">
        <f>C8+C15+C24+C34+C38+C44</f>
        <v>3564897767.75</v>
      </c>
    </row>
  </sheetData>
  <mergeCells count="7">
    <mergeCell ref="A47:B47"/>
    <mergeCell ref="A1:C1"/>
    <mergeCell ref="A2:C2"/>
    <mergeCell ref="A3:C3"/>
    <mergeCell ref="A4:C4"/>
    <mergeCell ref="A5:C5"/>
    <mergeCell ref="A7:B7"/>
  </mergeCells>
  <pageMargins left="0.99" right="0.7" top="0.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CLASPORCAPITULO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MARIA DEL CARMEN CHAVEZ RAMIREZ</cp:lastModifiedBy>
  <cp:lastPrinted>2018-12-11T17:40:28Z</cp:lastPrinted>
  <dcterms:created xsi:type="dcterms:W3CDTF">2018-12-11T17:24:31Z</dcterms:created>
  <dcterms:modified xsi:type="dcterms:W3CDTF">2018-12-11T19:25:39Z</dcterms:modified>
</cp:coreProperties>
</file>