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155"/>
  </bookViews>
  <sheets>
    <sheet name="Adjudicaciones Directas 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E217" i="1"/>
  <c r="F19" i="1"/>
  <c r="E19" i="1"/>
  <c r="F12" i="1"/>
  <c r="F9" i="1"/>
  <c r="F8" i="1"/>
</calcChain>
</file>

<file path=xl/sharedStrings.xml><?xml version="1.0" encoding="utf-8"?>
<sst xmlns="http://schemas.openxmlformats.org/spreadsheetml/2006/main" count="843" uniqueCount="371">
  <si>
    <t>SERVICIOS DE SALUD DE SINALOA</t>
  </si>
  <si>
    <t>SUBDIRECCIÓN DE OBRA</t>
  </si>
  <si>
    <t>Número de expediente, contrato</t>
  </si>
  <si>
    <t>Descripción de obras, bienes o servicios</t>
  </si>
  <si>
    <t>Nombre o razón social del adjudicado</t>
  </si>
  <si>
    <t>Plazo de Ejecución</t>
  </si>
  <si>
    <t>Monto Autorizado</t>
  </si>
  <si>
    <t>Monto del contrato con IVA</t>
  </si>
  <si>
    <t>SSS/SO/AD/001/2023</t>
  </si>
  <si>
    <t>SSS/SO/AD/002/2023</t>
  </si>
  <si>
    <t>SSS/SO/AD/003/2023</t>
  </si>
  <si>
    <t>SSS/SO/AD/004/2023</t>
  </si>
  <si>
    <t>SSS/SO/AD/005/2023</t>
  </si>
  <si>
    <t>SSS/SO/AD/006/2023</t>
  </si>
  <si>
    <t>SSS/SO/AD/007/2023</t>
  </si>
  <si>
    <t>SSS/SO/AD/008/2023</t>
  </si>
  <si>
    <t>SSS/SO/AD/009/2023</t>
  </si>
  <si>
    <t>SSS/SO/AD/010/2023</t>
  </si>
  <si>
    <t>SSS/SO/AD/011/2023</t>
  </si>
  <si>
    <t>SSS/SO/AD/012/2023</t>
  </si>
  <si>
    <t>SSS/SO/AD/013/2023</t>
  </si>
  <si>
    <t>SSS/SO/AD/014/2023</t>
  </si>
  <si>
    <t>SSS/SO/AD/015/2023</t>
  </si>
  <si>
    <t>SSS/SO/AD/016/2023</t>
  </si>
  <si>
    <t>SSS/SO/AD/017/2023</t>
  </si>
  <si>
    <t>SSS/SO/AD/018/2023</t>
  </si>
  <si>
    <t>SSS/SO/AD/019/2023</t>
  </si>
  <si>
    <t>SSS/SO/AD/020/2023</t>
  </si>
  <si>
    <t>SSS/SO/AD/021/2023</t>
  </si>
  <si>
    <t>SSS/SO/AD/022/2023</t>
  </si>
  <si>
    <t>SSS/SO/AD/023/2023</t>
  </si>
  <si>
    <t>SSS/SO/AD/024/2023</t>
  </si>
  <si>
    <t>SSS/SO/AD/025/2023</t>
  </si>
  <si>
    <t>SSS/SO/AD/026/2023</t>
  </si>
  <si>
    <t>SSS/SO/AD/027/2023</t>
  </si>
  <si>
    <t>SSS/SO/AD/028/2023</t>
  </si>
  <si>
    <t>SSS/SO/AD/029/2023</t>
  </si>
  <si>
    <t>SSS/SO/AD/030/2023</t>
  </si>
  <si>
    <t>SSS/SO/AD/031/2023</t>
  </si>
  <si>
    <t>SSS/SO/AD/032/2023</t>
  </si>
  <si>
    <t>SSS/SO/AD/033/2023</t>
  </si>
  <si>
    <t>SSS/SO/AD/034/2023</t>
  </si>
  <si>
    <t>SSS/SO/AD/IB/035/2023</t>
  </si>
  <si>
    <t>SSS/SO/AD/IB/036/2023</t>
  </si>
  <si>
    <t>SSS/SO/AD/IB/037/2023</t>
  </si>
  <si>
    <t>SSS/SO/AD/IB/038/2023</t>
  </si>
  <si>
    <t>SSS/SO/AD/IB/039/2023</t>
  </si>
  <si>
    <t>SSS/SO/AD/IB/040/2023</t>
  </si>
  <si>
    <t>SSS/SO/AD/IB/041/2023</t>
  </si>
  <si>
    <t>SSS/SO/AD/IB/042/2023</t>
  </si>
  <si>
    <t>SSS/SO/AD/IB/043/2023</t>
  </si>
  <si>
    <t>SSS/SO/AD/IB/044/2023</t>
  </si>
  <si>
    <t>SSS/SO/AD/IB/045/2023</t>
  </si>
  <si>
    <t>SSS/SO/AD/IB/046/2023</t>
  </si>
  <si>
    <t>SSS/SO/AD/IB/047/2023</t>
  </si>
  <si>
    <t>SSS/SO/AD/IB/048/2023</t>
  </si>
  <si>
    <t>SSS/SO/AD/IB/049/2023</t>
  </si>
  <si>
    <t>SSS/SO/AD/IB/050/2023</t>
  </si>
  <si>
    <t>SSS/SO/AD/IB/051/2023</t>
  </si>
  <si>
    <t>SSS/SO/AD/IB/052/2023</t>
  </si>
  <si>
    <t>SSS/SO/AD/IB/053/2023</t>
  </si>
  <si>
    <t>SSS/SO/AD/IB/054/2023</t>
  </si>
  <si>
    <t>SSS/SO/AD/IB/055/2023</t>
  </si>
  <si>
    <t>SSS/SO/AD/IB/056/2023</t>
  </si>
  <si>
    <t>SSS/SO/AD/IB/057/2023</t>
  </si>
  <si>
    <t>SSS/SO/AD/IB/058/2023</t>
  </si>
  <si>
    <t>SSS/SO/AD/IB/059/2023</t>
  </si>
  <si>
    <t>SSS/SO/AD/IB/060/2023</t>
  </si>
  <si>
    <t>SSS/SO/AD/IB/061/2023</t>
  </si>
  <si>
    <t>SSS/SO/AD/IB/062/2023</t>
  </si>
  <si>
    <t>SSS/SO/AD/IB/063/2023</t>
  </si>
  <si>
    <t>SSS/SO/AD/IB/064/2023</t>
  </si>
  <si>
    <t>SSS/SO/AD/065/2023</t>
  </si>
  <si>
    <t>SSS/SO/AD/066/2023</t>
  </si>
  <si>
    <t>SSS/SO/AD/067/2023</t>
  </si>
  <si>
    <t>SSS/SO/AD/068/2023</t>
  </si>
  <si>
    <t>SSS/SO/AD/069/2023</t>
  </si>
  <si>
    <t>SSS/SO/AD/070/2023</t>
  </si>
  <si>
    <t>SSS/SO/AD/071/2023</t>
  </si>
  <si>
    <t>SSS/SO/AD/072/2023</t>
  </si>
  <si>
    <t>EDGAR JACIEL INZUNZA CARDENAS</t>
  </si>
  <si>
    <t>SOKIAN P+I, S.A. DE C.V.</t>
  </si>
  <si>
    <t>JAVIER ALONSO RETAMOZA MEDINA</t>
  </si>
  <si>
    <t>ROSA GUILLERMINA GONZÁLEZ IÑIGUEZ</t>
  </si>
  <si>
    <t>JOSE ROSARIO IBARRA FELIX</t>
  </si>
  <si>
    <t>DE LEAL CONSTRUCTORA, S.A. DE C.V.</t>
  </si>
  <si>
    <t>CONSTRUCCIONES Y CUBIERTAS, S. DE R.L. DE C.V.</t>
  </si>
  <si>
    <t>XV ELECTROCONSTRUCCIONES, S.A. DE C.V.</t>
  </si>
  <si>
    <t>SUEÑOS BAJO TECHO, S.A. DE C.V.</t>
  </si>
  <si>
    <t>GODLAR CONSTRUCCIONES, S.A. DE C.V.</t>
  </si>
  <si>
    <t>UNO, S.A. DE C.V.</t>
  </si>
  <si>
    <t>AVAM CONSTRUCCIONES, S.A. DE C.V.</t>
  </si>
  <si>
    <t>MULTICONSTRUCCIONES ELÉCTRICAS Y CIVILES DE SINALOA, S.A.P.I. DE C.V.</t>
  </si>
  <si>
    <t>CONSTRUCTORA DEL BOTANICO, S.A. DE C.V.</t>
  </si>
  <si>
    <t>STT  INMOBILIARIA, S. DE R.L. DE C.V.</t>
  </si>
  <si>
    <t>4A INGENIERÍA Y CONSTRUCCIÓN, S.A. DE C.V.</t>
  </si>
  <si>
    <t>GRUPO VERTIKA ARQUITECTURA, S.A. DE C.V.</t>
  </si>
  <si>
    <t>IMPER SHOP, S.A. DE C.V.</t>
  </si>
  <si>
    <t>GUADALCA CONSTRUCTORA, S.A. DE C.V.</t>
  </si>
  <si>
    <t>CONSTRUCTORA FALKEN, S.A. DE C.V.</t>
  </si>
  <si>
    <t>PINTURAS MOBIL DE CULIACÁN, S.A. DE C.V.</t>
  </si>
  <si>
    <t>SAIS APLICACIONES INSTALACIONES Y SERVICIOS, S.A. DE C.V.</t>
  </si>
  <si>
    <t>GUSTAVO SOTO GONZALEZ</t>
  </si>
  <si>
    <t>MEX BLUE WATER CARE COMPANY, S.A. DE C.V.</t>
  </si>
  <si>
    <t>CASAS FIA, S. DE R.L. DE C.V.</t>
  </si>
  <si>
    <t>JORGE DE JESÚS PÁEZ CORREA</t>
  </si>
  <si>
    <t>DOZAV ARQUITECTURA &amp; CONSTRUCCIÓN, S.A. DE C.V.</t>
  </si>
  <si>
    <t>SHALAAA DESARROLLADORA, S.A. DE C.V.</t>
  </si>
  <si>
    <t>CONSTRUCCIONES ELECTRICAS Y CIVILES MENESES, S.A. DE C.V.</t>
  </si>
  <si>
    <t>ROVICON, S.A. DE C.V.</t>
  </si>
  <si>
    <t>NUVOZ ARQUITECTURA, S.A. DE C.V.</t>
  </si>
  <si>
    <t>DAVID GARCÍA CARRANZA</t>
  </si>
  <si>
    <t>JOSÉ ROSARIO IBARRA FELIX</t>
  </si>
  <si>
    <t>CONSTRUCCIONES NAYRA, S.A. DE C.V.</t>
  </si>
  <si>
    <t>TONKAS CONSTRUCCION, S.A. DE C.V.</t>
  </si>
  <si>
    <t>JOSÉ EDUARDO MENDOZA LUGO</t>
  </si>
  <si>
    <t>HECSO CONSTRUCCIONES, S.A. DE C.V.</t>
  </si>
  <si>
    <t>CONSTRUCCIONES Y DESARROLLO SAVARISA, S.A. DE C.V.</t>
  </si>
  <si>
    <t>CONSTRUCTORA FALKEN, S.A DE C.V.</t>
  </si>
  <si>
    <t>CONSERVACIÓN Y MANTENIMIENTO DEL INMUEBLE JURISDICCIÓN SANITARIA I LOS MOCHIS, AHOME, SINALOA, (HERRERÍA).</t>
  </si>
  <si>
    <t>CONSERVACIÓN Y MANTENIMIENTO DEL INMUEBLE HOSPITAL GENERAL CULIACÁN, CULIACÁN, SINALOA, (INSTALACIÓN ELÉCTRICA, ACABADOS, URGENCIAS).</t>
  </si>
  <si>
    <t>CONSERVACIÓN Y MANTENIMIENTO DEL INMUEBLE HOSPITAL PEDIÁTRICO DE SINALOA, CULIACÁN, SINALOA, (INSTALACIÓN ELÉCTRICA, CRISTALERÍA Y ALUMINIO, VARIOS).</t>
  </si>
  <si>
    <t>CONSERVACIÓN Y MANTENIMIENTO DEL INMUEBLE HOSPITAL GENERAL GUASAVE, GUASAVE, SINALOA, (TABLAROCA Y DUROCK, AIRE ACONDICIONADO, CUIDADOS INTENSIVOS).</t>
  </si>
  <si>
    <t>CONSERVACIÓN Y MANTENIMIENTO DEL INMUEBLE HOSPITAL PEDIÁTRICO DE SINALOA, CULIACÁN, SINALOA, (IIMPERMEABILIZACIÓN ONCOLOGÍA).</t>
  </si>
  <si>
    <t>CONSERVACIÓN Y MANTENIMIENTO DEL INMUEBLE CENTRO DE SALUD CHAMETLA, ROSARIO, SINALOA. (ALBAÑILERÍA, INSTALACIÓN ELÉCTRICA Y PINTURA).</t>
  </si>
  <si>
    <t>CONSERVACIÓN Y MANTENIMIENTO DEL INMUEBLE CENTRO DE SALUD LAS GRULLAS MARGEN IZQUIERDA, AHOME, SINALOA, (ALBAÑILERÍA, INSTALACIÓN ELÉCTRICA, HERRERÍA).</t>
  </si>
  <si>
    <t>OFICINAS CENTRALES  ESTATALES</t>
  </si>
  <si>
    <t>UNIDAD DE GOBIERNO (HOMEX)</t>
  </si>
  <si>
    <t>CONSERVACIÓN Y MANTENIMIENTO DEL INMUEBLE CENTRO DE SALUD MOCHIS II, AHOME, SINALOA, (PINTURA).</t>
  </si>
  <si>
    <t>CONSERVACIÓN Y MANTENIMIENTO DEL INMUEBLE CENTRO DE SALUD TECUALILLA, ESCUINAPA, SINALOA, (ALBAÑILERÍA, INSTALACIÓN ELÉCTRICA, HERRERÍA).</t>
  </si>
  <si>
    <t>CONSERVACIÓN Y MANTENIMIENTO DEL INMUEBLE OFICINA DE ENLACE JURISDICCIONAL (JURISDICCIÓN SANITARIA VI ESCUINAPA), ESCUINAPA, SINALOA, (INSTALACIÓN ELÉCTRICA).</t>
  </si>
  <si>
    <t>CONSERVACIÓN Y MANTENIMIENTO DEL INMUEBLE HOSPITAL GENERAL DE MAZATLÁN, MAZATLÁN, SINALOA, (INSTALACIÓN ELÉCTRICA, TABLAROCA Y DUROCK, ACABADOS).</t>
  </si>
  <si>
    <t>CONSERVACIÓN Y MANTENIMIENTO DEL INMUEBLE HOSPITAL PEDIÁTRICO DE SINALOA, CULIACÁN, SINALOA, (AIRE ACONDICIONADO).</t>
  </si>
  <si>
    <t>CONSERVACIÓN Y MANTENIMIENTO DEL INMUEBLE HOSPITAL GENERAL LOS MOCHIS, AHOME, SINALOA, (IMPERMEABILIZACIÓN).</t>
  </si>
  <si>
    <t>CLUES: SLSSA001260 CONSERVACIÓN Y MANTENIMIENTO DEL INMUEBLE JURISDICCIÓN SANITARIA II GUASAVE, GUASAVE, SINALOA, (IMPERMEABILIZACIÓN, INSTALACIÓN HIDROSANITARIA Y GAS, PINTURA).</t>
  </si>
  <si>
    <t>CONSERVACIÓN Y MANTENIMIENTO DEL INMUEBLE CENTRO DE SALUD CULIACÁN (VICENTE GUERRERO), CULIACÁN, SINALOA, (INSTALACIÓN ELÉCTRICA, ACABADOS, HERRERÍA).</t>
  </si>
  <si>
    <t>CONSERVACIÓN Y MANTENIMIENTO DEL INMUEBLE HOSPITAL GENERAL GUASAVE, GUASAVE, SINALOA, (INSTALACIÓN SANITARIA Y GAS, INSTALACIÓN ELÉCTRICA).</t>
  </si>
  <si>
    <t>CONSERVACIÓN Y MANTENIMIENTO DEL INMUEBLE CENTRO DE SALUD SAN BENITO, MOCORITO, SINALOA, (INSTALACIÓN ELÉCTRICA, PINTURA).</t>
  </si>
  <si>
    <t>CONSERVACIÓN Y MANTENIMIENTO DEL INMUEBLE CENTRO DE SALUD LA APOMA, BADIRAGUATO, SINALOA, (INSTALACIÓN ELÉCTRICA, PINTURA).</t>
  </si>
  <si>
    <t>CONSERVACIÓN Y MANTENIMIENTO DEL INMUEBLE HOSPITAL GENERAL DE GUAMUCHIL, SALVADOR ALVARADO, SINALOA, (IMPERMEABILIZACIÓN).</t>
  </si>
  <si>
    <t>CONSERVACIÓN Y MANTENIMIENTO DE INMUEBLES CENTROS DE SALUD PRIMER NIVEL DE LOS MUNICIPIOS DE AHOME, EL FUERTE, CHOIX, GUASAVE Y SINALOA, SINALOA, (IMPERMEABILIZACIÓN).</t>
  </si>
  <si>
    <t>C.S. EL COLORADO</t>
  </si>
  <si>
    <t>C.S. UNIDAD MÉDICA DE ESPECIALIDAD EN SALUD MENTAL</t>
  </si>
  <si>
    <t>C.S. CENTRO DE SALUD MOCHICAHUI</t>
  </si>
  <si>
    <t>C.S. PALMA DE CHARAY</t>
  </si>
  <si>
    <t>C.S. UNIDAD MÉDICA DE ESPECIALIDAD EN ATENCIÓN PRIMARIA EN ADICCIONES</t>
  </si>
  <si>
    <t>C.S. BAJOSORI</t>
  </si>
  <si>
    <t>C.S. LOS PICACHOS</t>
  </si>
  <si>
    <t>C.S. YECORATO</t>
  </si>
  <si>
    <t>C.S. BAMOA</t>
  </si>
  <si>
    <t>C.S. EL BURRÍON</t>
  </si>
  <si>
    <t>C.S. FRANCISCO R. SERRANO</t>
  </si>
  <si>
    <t>C.S. GABRIEL LEYVA SOLANO (EL BATAMOTE)</t>
  </si>
  <si>
    <t>C.S. JUAN JOSÉ RÍOS</t>
  </si>
  <si>
    <t>C.S. LA TRINIDAD</t>
  </si>
  <si>
    <t>C.S. LEÓN FONSECA (ESTACIÓN VERDURA)</t>
  </si>
  <si>
    <t>C.S. NIO</t>
  </si>
  <si>
    <t>C.S. SAN FERNANDO</t>
  </si>
  <si>
    <t>C.S. PALMAR DE LOS SEPULVEDA</t>
  </si>
  <si>
    <t>CONSERVACIÓN Y MANTENIMIENTO DE INMUEBLES CENTROS DE SALUD PRIMER NIVEL DE LOS MUNICIPIOS DE SALVADOR ALVARADO, MOCORITO Y ANGOSTURA SINALOA, (IMPERMEABILIZACIÓN).</t>
  </si>
  <si>
    <t>C.S. CACALOTITA</t>
  </si>
  <si>
    <t>CENTRO DE SALUD GUAMUCHIL</t>
  </si>
  <si>
    <t>C.S. COLONIA VEINTISIETE DE NOVIEMBRE</t>
  </si>
  <si>
    <t>C.S. EMILIO ALVAREZ IBARRA(GOLONDRINAS)</t>
  </si>
  <si>
    <t>C.S. CENTRO DE SALUD RURAL HIGUERA DE LOS VEGA</t>
  </si>
  <si>
    <t>C.S. CERRO AGUDO</t>
  </si>
  <si>
    <t>C.S. EL PROGRESO (EL JALON)</t>
  </si>
  <si>
    <t>C.S. EL VALLE DE LEYVA SOLANO</t>
  </si>
  <si>
    <t>C.S. MELCHOR OCAMPO</t>
  </si>
  <si>
    <t>C.S. PALMARITO DE LA SIERRA</t>
  </si>
  <si>
    <t>C.S. COLONIA AGRÍCOLA MÉXICO (PALMITAS)</t>
  </si>
  <si>
    <t>CONSERVACIÓN Y MANTENIMIENTO DE INMUEBLES CENTROS DE SALUD PRIMER NIVEL DE LOS MUNICIPIOS DE CULIACÁN, NAVOLATO Y COSALA, SINALOA, (IMPERMEABILIZACIÓN).</t>
  </si>
  <si>
    <t>C.S.CENTRO DE SALUD CULIACAN (COL. LA AMISTAD)</t>
  </si>
  <si>
    <t>C.S. CENTRO DE SALUD LOS VASITOS</t>
  </si>
  <si>
    <t>C.S. CULIACÁN (EL VALLADO)</t>
  </si>
  <si>
    <t>C.S. PUEBLO NUEVO</t>
  </si>
  <si>
    <t>C.S. PUEBLOS UNIDOS</t>
  </si>
  <si>
    <t>C.S. CENTRO DE SALUD RURAL DAUTILLOS</t>
  </si>
  <si>
    <t>C.S. CENTRO DE SALUD RURAL EL VERGEL</t>
  </si>
  <si>
    <t>C.S. EL MOLINO</t>
  </si>
  <si>
    <t>C.S. GRAL. ÁNGEL FLORES (LA PALMA)</t>
  </si>
  <si>
    <t>C.S. JUAN ALDAMA (EL TIGRE)</t>
  </si>
  <si>
    <t>C.S. VILLAMOROS</t>
  </si>
  <si>
    <t>C.S. SANTA CRUZ DE ALAYA</t>
  </si>
  <si>
    <t>CONSERVACIÓN Y MANTENIMIENTO DE INMUEBLES CENTROS DE SALUD PRIMER NIVEL DE LOS MUNICIPIOS DE SAN IGNACIO, MAZATLÁN, CONCORDIA Y ROSARIO, SINALOA, (IMPERMEABILIZACIÓN).</t>
  </si>
  <si>
    <t>C.S. LA LABOR</t>
  </si>
  <si>
    <t>C.S. SAN IGNACIO</t>
  </si>
  <si>
    <t>C.S. COFRADIA (COFRADIA DE LEYVA SOLANO)</t>
  </si>
  <si>
    <t>C.S. EL QUELITE</t>
  </si>
  <si>
    <t>C.S. LA NORIA DE SAN ANTONIO (LA NORIA)</t>
  </si>
  <si>
    <t>C.S. LA PALMA SOLA</t>
  </si>
  <si>
    <t>C.S. SAN MARCOS</t>
  </si>
  <si>
    <t>C.S. UNEME (CAPA) NUEVA VIDA CONCORDIA</t>
  </si>
  <si>
    <t>C.S. CENTRO DE ATENCIÓN PRIMARÍA EN ADICCIONES</t>
  </si>
  <si>
    <t>C.S. LOS POZOS</t>
  </si>
  <si>
    <t>C.S. UNEME DE ENFERMEDADES CRÓNICO DEGENERATIVAS (SORID)</t>
  </si>
  <si>
    <t>SLSSA002556 CONSERVACIÓN Y MANTENIMIENTO DEL INMUEBLE HOSPITAL PEDIÁTRICO DE SINALOA, CULIACÁN, SINALOA, (INSTALACIÓN ELÉCTRICA).</t>
  </si>
  <si>
    <t>CONSERVACIÓN Y MANTENIMIENTO DE LOS INMUEBLES JURISDICCION SANITARIA IV CULIACAN, CENTRO REGIONAL DE DESARROLLO INFANTIL Y ESTIMULACIÓN TEMPRANA Y CENTRO ESTATAL DE VACUNOLOGÍA, CULIACÁN, SINALOA.</t>
  </si>
  <si>
    <t>JURISDICCION SANITARIA IV CULIACAN</t>
  </si>
  <si>
    <t>CENTRO REGIONAL DE DESARROLLO INFANTIL Y ESTIMULACIÓN TEMPRANA</t>
  </si>
  <si>
    <t>CENTRO ESTATAL DE VACUNOLOGÍA</t>
  </si>
  <si>
    <t>CONSERVACIÓN Y MANTENIMIENTO DE LOS INMUEBLES CENTRO COMUNITARIO DE SALUD MENTAL Y ADICCIONES CULIACÁN Y CENTRO COMUNITARIO DE SALUD MENTAL Y ADICCIONES SINALOA DE LEYVA, SINALOA, (INSTALACIÓN ELÉCTRICA, PINTURA).</t>
  </si>
  <si>
    <t>UNEME CAPA CULIACAN</t>
  </si>
  <si>
    <t>UNEME CAPA SINALOA</t>
  </si>
  <si>
    <t>CONSERVACIÓN Y MANTENIMIENTO DE LOS INMUEBLES UNIDAD MÉDICA DE ESPECIALIDAD EN ATENCIÓN PRIMARIA EN ADICCIONES (MAZATLÁN) Y UNIDAD MÉDICA DE ESPECIALIDAD EN ATENCIÓN PRIMARIA EN ADICCIONES (MAZATLÁN JARIPILLO), SINALOA, (INSTALACIÓN ELÉCTRICA, PINTURA).</t>
  </si>
  <si>
    <t>UNEME CAPA MAZATLAN</t>
  </si>
  <si>
    <t>UNEME CAPA MAZATLAN JARIPILLO</t>
  </si>
  <si>
    <t>CONSERVACIÓN Y MANTENIMIENTO DE LOS INMUEBLES HOSPITAL INTEGRAL NAVOLATO Y HOSPITAL INTEGRAL DE SINALOA DE LEYVA, SINALOA, (INSTALACIÓN ELÉCTRICA).</t>
  </si>
  <si>
    <t>HOSPITAL INTEGRAL DE NAVOLATO</t>
  </si>
  <si>
    <t>HOSPITAL INTEGRAL DE SINALOA DE LEYVA</t>
  </si>
  <si>
    <t>CONSERVACIÓN Y MANTENIMIENTO DE LOS INMUEBLES UNIDAD MÉDICA DE ESPECIALIDAD EN ATENCIÓN PRIMARIA EN ADICCIONES (NAVOLATO) Y UNEME (CAPA) NUEVA VIDA VILLA BENITO JUÁREZ (NAVOLATO), SINALOA, (INSTALACIÓN ELÉCTRICA, PINTURA).</t>
  </si>
  <si>
    <t>UNEME CAPA NAVOLATO</t>
  </si>
  <si>
    <t>UNEME CAPA NUEVA VIDA VILLA BENITO JUÁREZ</t>
  </si>
  <si>
    <t>CONSERVACIÓN Y MANTENIMIENTO DEL INMUEBLE CENTRO DE SALUD RUIZ CORTINEZ NÚMERO TRES, SINALOA, SINALOA, (ALBAÑILERÍA, INSTALACIÓN HIDROSANITARIA Y GAS, INSTALACIÓN ELÉCTRICA).</t>
  </si>
  <si>
    <t>CONSERVACIÓN Y MANTENIMIENTO DE DIVERSOS INMUEBLES CENTRO COMUNITARIO DE SALUD MENTAL Y ADICCIONES DEL ESTADO DE SINALOA.</t>
  </si>
  <si>
    <t>CENTRO COMUNITARIO DE SALUD MENTAL Y ADICCIONES LOS MOCHIS AHOME</t>
  </si>
  <si>
    <t>CENTRO COMUNITARIO DE SALUD MENTAL Y ADICCIONES ELDORADO</t>
  </si>
  <si>
    <t>CENTRO COMUNITARIO DE SALUD MENTAL Y ADICCIONES ESCUINAPA</t>
  </si>
  <si>
    <t>CENTRO COMUNITARIO DE SALUD MENTAL Y ADICCIONES GUASAVE</t>
  </si>
  <si>
    <t>CENTRO COMUNITARIO DE SALUD MENTAL Y ADICCIONES GUAMUCHIL SALVADOR ALVARADO</t>
  </si>
  <si>
    <t>CENTRO COMUNITARIO DE SALUD MENTAL Y ADICCIONES EL ROSARIO</t>
  </si>
  <si>
    <t>CENTRO COMUNITARIO DE SALUD MENTAL Y ADICCIONES EL FUERTE</t>
  </si>
  <si>
    <t>CENTRO COMUNITARIO DE SALUD MENTAL Y ADICCIONES CONCORDIA</t>
  </si>
  <si>
    <t>CONSERVACIÓN Y MANTENIMIENTO DEL INMUEBLE HOSPITAL PEDIÁTRICO DE SINALOA, CULIACÁN, SINALOA, (INSTALACIÓN ELÉCTRICA).</t>
  </si>
  <si>
    <t>CONSERVACIÓN Y MANTENIMIENTO DEL INMUEBLE HOSPITAL GENERAL LOS MOCHIS, AHOME, SINALOA, (SISTEMA ELECTROMÉCANICO)</t>
  </si>
  <si>
    <t>CONSERVACIÓN Y MANTENIMIENTO DE LOS INMUEBLES CENTROS DE SALUD BACHOMOBAMPO 1 Y BACHOMOBAMPO 2, AHOME, SINALOA</t>
  </si>
  <si>
    <t>BACHOMOBAMPO 1</t>
  </si>
  <si>
    <t>BACHOMOBAMPO 2</t>
  </si>
  <si>
    <t>CONSERVACIÓN Y MANTENIMIENTO DE LOS INMUEBLES CENTROS DE SALUD HERIBERTO VALDEZ ROMERO (EL GUAYABO), AHOME Y BUCHINARI, SINALOA, SINALOA.</t>
  </si>
  <si>
    <t>HERIBERTO VALDEZ ROMERO (EL GUAYABO)</t>
  </si>
  <si>
    <t>BUCHINARI</t>
  </si>
  <si>
    <t>CONSERVACIÓN Y MANTENIMIENTO DE LOS INMUEBLES CENTROS DE SALUD BOLSA DE TOZALIBAMPO Y LAS GRULLAS MARGEN DERECHO, AHOME, SINALOA</t>
  </si>
  <si>
    <t>BOLSA DE TOZALIBAMPO</t>
  </si>
  <si>
    <t>LAS GRULLAS MARGEN DERECHO</t>
  </si>
  <si>
    <t>CONSERVACIÓN Y MANTENIMIENTO DE LOS INMUEBLES CENTROS DE SALUD VALLE ESCONDIDO Y LA GUAMUCHILERA, CULIACÁN, SINALOA</t>
  </si>
  <si>
    <t>VALLE ESCONDIDO</t>
  </si>
  <si>
    <t>LA GUAMUCHILERA</t>
  </si>
  <si>
    <t>CONSERVACIÓN Y MANTENIMIENTO DE LOS INMUEBLES CENTROS DE SALUD EL BATURY, ANGOSTURA Y TERRERO DE LOS GUERRERO, SALVADOR ALVARADO, SINALOA.</t>
  </si>
  <si>
    <t>CENTRO DE SALUD EL BATURY</t>
  </si>
  <si>
    <t>TERRERO DE LOS GUERRERO</t>
  </si>
  <si>
    <t>CONSERVACIÓN Y MANTENIMIENTO DE LOS INMUEBLES CENTROS DE SALUD EL TECOMATE DE LA NORIA Y SIQUEROS, MAZATLÁN, SINALOA</t>
  </si>
  <si>
    <t>EL TECOMATE DE LA NORIA</t>
  </si>
  <si>
    <t>SIQUEROS</t>
  </si>
  <si>
    <t>CONSERVACIÓN Y MANTENIMIENTO DE LOS INMUEBLES CENTROS DE SALUD LA PETACA Y EL PALMITO, CONCORDIA, SINALOA.</t>
  </si>
  <si>
    <t>LA PETACA</t>
  </si>
  <si>
    <t>EL PALMITO</t>
  </si>
  <si>
    <t>CONSERVACIÓN Y MANTENIMIENTO DE LOS INMUEBLES CENTROS DE SALUD MESILLAS Y PANUCO, CONCORDIA, SINALOA</t>
  </si>
  <si>
    <t>MESILLAS</t>
  </si>
  <si>
    <t>PANUCO</t>
  </si>
  <si>
    <t>CONSERVACIÓN Y MANTENIMIENTO DE LOS INMUEBLES CENTROS DE SALUD TEPUXTA Y LA CONCEPCIÓN (LA BARRIGONA), CONCORDIA, SINALOA.</t>
  </si>
  <si>
    <t>TEPUXTA</t>
  </si>
  <si>
    <t>LA CONCEPCIÓN (LA BARRIGONA)</t>
  </si>
  <si>
    <t>CONSERVACIÓN Y MANTENIMIENTO DE LOS INMUEBLES CENTROS DE SALUD CRISTO REY Y PALMITO DEL VERDE, ESCUINAPA, SINALOA.</t>
  </si>
  <si>
    <t>CRISTO REY</t>
  </si>
  <si>
    <t>PALMITO DEL VERDE</t>
  </si>
  <si>
    <t>CONSERVACIÓN Y MANTENIMIENTO DE LOS INMUEBLES CENTRO DE SALUD AGUA CALIENTE DE GARATE (AGUA CALIENTE), CONCORDIA Y EJIDO EL TABLÓN NO 1 (CRUCES CUATAS), ROSARIO, SINALOA.</t>
  </si>
  <si>
    <t>AGUA CALIENTE DE GARATE (AGUA CALIENTE)</t>
  </si>
  <si>
    <t>EJIDO EL TABLÓN NO 1 (CRUCES CUATAS)</t>
  </si>
  <si>
    <t>CONSERVACIÓN Y MANTENIMIENTO DE LOS INMUEBLES CENTROS DE SALUD TEBAIRA Y CHAMETLA, ROSARIO, SINALOA.</t>
  </si>
  <si>
    <t>TEBAIRA</t>
  </si>
  <si>
    <t>CHAMETLA</t>
  </si>
  <si>
    <t>CONSERVACIÓN Y MANTENIMIENTO DE LOS INMUEBLES CENTROS DE SALUD ESCAMILLAS, MAZATLÁN Y PIAXTLA DE ABAJO, SAN IGNACIO, SINALOA.</t>
  </si>
  <si>
    <t>ESCAMILLAS</t>
  </si>
  <si>
    <t>PIAXTLA DE ABAJO</t>
  </si>
  <si>
    <t>CONSERVACIÓN Y MANTENIMIENTO DE LOS INMUEBLES CENTROS DE SALUD SAN JUAN Y SAN JAVIER, SAN IGNACIO, SINALOA.</t>
  </si>
  <si>
    <t>SAN JUAN</t>
  </si>
  <si>
    <t>SAN JAVIER</t>
  </si>
  <si>
    <t>CONSERVACIÓN Y MANTENIMIENTO DE LOS INMUEBLES CENTROS DE SALUD PUEBLO NUEVO (ELOTA), ELOTA E IXPALINO, SAN IGNACIO, SINALOA.</t>
  </si>
  <si>
    <t>PUEBLO NUEVO (ELOTA)</t>
  </si>
  <si>
    <t>IXPALINO</t>
  </si>
  <si>
    <t>CONSERVACIÓN Y MANTENIMIENTO DE LOS INMUEBLES CENTROS DE SALUD ROSA MORADA Y TEPANTITA, MOCORITO, SINALOA.</t>
  </si>
  <si>
    <t>ROSA MORADA</t>
  </si>
  <si>
    <t>TEPANTITA</t>
  </si>
  <si>
    <t>CONSERVACIÓN Y MANTENIMIENTO DE LOS INMUEBLES CENTROS DE SALUD EL TULE  Y POTRERO DE LOS GASTÉLUM, MOCORITO, SINALOA.</t>
  </si>
  <si>
    <t>EL TULE</t>
  </si>
  <si>
    <t>POTRERO DE LOS GASTÉLUM</t>
  </si>
  <si>
    <t>CONSERVACIÓN Y MANTENIMIENTO DE LOS INMUEBLES CENTROS DE SALUD LA BRECHA Y EL AMOLE, GUASAVE, SINALOA</t>
  </si>
  <si>
    <t>LA BRECHA</t>
  </si>
  <si>
    <t>EL AMOLE</t>
  </si>
  <si>
    <t>CONSERVACIÓN Y MANTENIMIENTO DE LOS INMUEBLES CENTROS DE SALUD EJIDO EMILIANO ZAPATA Y ESTACIÓN CAPOMAS, GUASAVE, SINALOA.</t>
  </si>
  <si>
    <t>EJIDO EMILIANO ZAPATA</t>
  </si>
  <si>
    <t>ESTACIÓN CAPOMAS</t>
  </si>
  <si>
    <t>CONSERVACIÓN Y MANTENIMIENTO DE LOS INMUEBLES CENTROS DE SALUD EL SACRIFICIO Y EL HUITUSSI, GUASAVE, SINALOA.</t>
  </si>
  <si>
    <t>EL SACRIFICIO</t>
  </si>
  <si>
    <t>EL HUITUSSI</t>
  </si>
  <si>
    <t>CONSERVACIÓN Y MANTENIMIENTO DE LOS INMUEBLES CENTRO DE SALUD CUATRO MILPAS, EL FUERTE Y SAN RAFAEL (GRAL. MIGUEL VALLE DÁVALOS), GUASAVE, SINALOA.</t>
  </si>
  <si>
    <t>CENTRO DE SALUD CUATRO MILPAS</t>
  </si>
  <si>
    <t>SAN RAFAEL (GRAL. MIGUEL VALLE DÁVALOS)</t>
  </si>
  <si>
    <t>CONSERVACIÓN Y MANTENIMIENTO DE LOS INMUEBLES CENTROS DE SALUD LA ILAMA, COSALÁ Y SAN LORENZO, CULIACÁN, SINALOA.</t>
  </si>
  <si>
    <t>LA ILAMA</t>
  </si>
  <si>
    <t>SAN LORENZO</t>
  </si>
  <si>
    <t>CONSERVACIÓN Y MANTENIMIENTO DE LOS INMUEBLES CENTROS DE SALUD MIGUEL VALDEZ QUINTERO (EL CORAZÓN) Y LAS ARENITAS, CULIACÁN, SINALOA.</t>
  </si>
  <si>
    <t xml:space="preserve">MIGUEL VALDEZ QUINTERO (EL CORAZÓN) </t>
  </si>
  <si>
    <t>LAS ARENITAS</t>
  </si>
  <si>
    <t>CONSERVACIÓN Y MANTENIMIENTO DE LOS INMUEBLES CENTROS DE SALUD POTRERO DE CANCIO Y EL PICHOL, CHOIX, SINALOA.</t>
  </si>
  <si>
    <t>POTRERO DE CANCIO</t>
  </si>
  <si>
    <t>CENTRO DE SALUD EL PICHOL</t>
  </si>
  <si>
    <t>CONSERVACIÓN Y MANTENIMIENTO DE LOS INMUEBLES CENTROS DE SALUD TABUCAHUI Y BACA, CHOIX, SINALOA.</t>
  </si>
  <si>
    <t>TABUCAHUI</t>
  </si>
  <si>
    <t>BACA</t>
  </si>
  <si>
    <t>CONSERVACIÓN Y MANTENIMIENTO DE LOS INMUEBLES CENTROS DE SALUD SANTO TOMÁS DE ARRIBA Y EL TRIGUITO, BADIRAGUATO, SINALOA.</t>
  </si>
  <si>
    <t>SANTO TOMÁS DE ARRIBA</t>
  </si>
  <si>
    <t>EL TRIGUITO</t>
  </si>
  <si>
    <t>CONSERVACIÓN Y MANTENIMIENTO DE LOS INMUEBLES CENTROS DE SALUD BATOPITO E HIGUERAS DE ÁLVAREZ BORBOA (H DE LOS MONZO), BADIRAGUATO, SINALOA.</t>
  </si>
  <si>
    <t>BATOPITO</t>
  </si>
  <si>
    <t>HIGUERAS DE ÁLVAREZ BORBOA (H DE LOS MONZO)</t>
  </si>
  <si>
    <t>CONSERVACIÓN Y MANTENIMIENTO DE LOS INMUEBLES CENTROS DE SALUD SURUTATO Y LOS TEPEHUAJES, BADIRAGUATO, SINALOA.</t>
  </si>
  <si>
    <t>SURUTATO</t>
  </si>
  <si>
    <t>LOS TEPEHUAJES</t>
  </si>
  <si>
    <t>CONSERVACIÓN Y MANTENIMIENTO DE LOS INMUEBLES CENTROS DE SALUD LAS HIGUERAS DE TECUAN Y PASO DEL HUEJOTE, BADIRAGUATO, SINALOA.</t>
  </si>
  <si>
    <t>LAS HIGUERAS DE TECUAN</t>
  </si>
  <si>
    <t>PASO DEL HUEJOTE</t>
  </si>
  <si>
    <t>CONSERVACIÓN Y MANTENIMIENTO DE LOS INMUEBLES CENTROS DE SALUD LA TUNA Y SANTA RITA DE ABAJO, BADIRAGUATO, SINALOA.</t>
  </si>
  <si>
    <t>LA TUNA</t>
  </si>
  <si>
    <t>SANTA RITA DE ABAJO</t>
  </si>
  <si>
    <t>CONSERVACIÓN Y MANTENIMIENTO DEL INMUEBLE HOSPITAL GENERAL CULIACÁN Y HOSPITAL DE LA MUJER, CULIACÁN, SINALOA, (INSTALACION HIDROSANITARIA Y GAS, INSTALACIÓN ELÉCTRICA, PINTURA)</t>
  </si>
  <si>
    <t>HOSPITAL GENERAL CULIACÁN</t>
  </si>
  <si>
    <t>HOSPITAL DE LA MUJER</t>
  </si>
  <si>
    <t>CONSERVACIÓN Y MANTENIMIENTO DE DIVERSOS INMUEBLES CENTROS DE VACUNOLOGÍA DEL ESTADO DE SINALOA, (IMPERMEABILIZACIÓN).</t>
  </si>
  <si>
    <t>CENTRO DE VACUNOLOGIA GUASAVE</t>
  </si>
  <si>
    <t>CENTRO DE VACUNOLOGIA MOCHIS</t>
  </si>
  <si>
    <t>CENTRO DE VACUNOLOGIA ESCUINAPA</t>
  </si>
  <si>
    <t>CENTRO DE VACUNOLOGÍA GUAMÚCHIL</t>
  </si>
  <si>
    <t>CENTRO DE VACUNOLOGÍA DE MAZATLÁN</t>
  </si>
  <si>
    <t>UNIDAD MÉDICA DE ESPECIALIDAD EN SALUD MENTAL (CULIACÁN).</t>
  </si>
  <si>
    <t>CONSERVACIÓN Y MANTENIMIENTO DE LOS INMUEBLES HOSPITAL GENERAL LOS MOCHIS, AHOME Y HOSPITAL GENERAL GUASAVE, GUASAVE, SINALOA, (LAVADORA Y SECADORA INDUSTRIAL).</t>
  </si>
  <si>
    <t>HOSPITAL GENERAL LOS MOCHIS</t>
  </si>
  <si>
    <t>HOSPITAL GENERAL GUASAVE</t>
  </si>
  <si>
    <t>CONSERVACIÓN Y MANTENIMIENTO DEL INMUEBLE HOSPITAL DE LA MUJER (ÁREA AUDITORIO), CULIACÁN, SINALOA (INSTALACIÓN ELÉCTRICA, TABLAROCA Y DUROCK)</t>
  </si>
  <si>
    <t>CONSERVACIÓN Y MANTENIMIENTO DE LOS INMUEBLES UNIDAD DE APOYO DEL INSTITUTO DE CANCEROLOGÍA Y HOSPITAL DE LA MUJER, CULIACÁN, SINALOA (IMPERMEABILIZACIÓN).</t>
  </si>
  <si>
    <t>UNIDAD DE APOYO DEL INSTITUTO DE CANCEROLOGÍA</t>
  </si>
  <si>
    <t>CLUES: SLSSA003775 CONSERVACIÓN Y MANTENIMIENTO DEL INMUEBLE UNEME CAPA, SAN IGNACIO, SINALOA, (INSTALACIÓN ELÉCTRICA, PINTURAS).</t>
  </si>
  <si>
    <t>CLUES: SLSSA017402 CONSERVACIÓN Y MANTENIMIENTO DEL INMUEBLE LABORATORIO ESTATAL DE SALUD PÚBLICA, CULIACÁN, SINALOA, (INSTALACIÓN ELÉCTRICA, VARIOS).</t>
  </si>
  <si>
    <t>CONSERVACIÓN Y MANTENIMIENTO DE LOS INMUEBLES CENTRO DE SALUD COYOTITAN, SAN IGNACIO Y UNIDAD MÉDICA ESPECIALIZADA DE HEMODIÁLISIS CULIACÁN, CULIACÁN, SINALOA, (INSTALACIÓN ELÉCTRICA, IMPERMEABILIZACIÓN)</t>
  </si>
  <si>
    <t>COYOTITAN</t>
  </si>
  <si>
    <t>UNIDAD MÉDICA ESPECIALIZADA DE HEMODIÁLISIS CULIACÁN</t>
  </si>
  <si>
    <t>09 DE MARZO AL 07 DE ABRIL 2023</t>
  </si>
  <si>
    <t>16 DE MARZO AL 29 DE ABRIL 2023</t>
  </si>
  <si>
    <t>28 DE ABRIL AL 26 DE JUNIO 2023</t>
  </si>
  <si>
    <t>28 DE ABRIL AL 26 DE JULIO 2023</t>
  </si>
  <si>
    <t>28 DE ABRIL AL 07 DE MAYO 2023</t>
  </si>
  <si>
    <t>12 DE MAYO AL 10 DE JULIO 2023</t>
  </si>
  <si>
    <t>17 MAYO AL 14 DE AGOSTO 2023</t>
  </si>
  <si>
    <t>18 DE MAYO AL 16 DE JUNIO 2023</t>
  </si>
  <si>
    <t>18 DE MAYO AL 16 DE JULIO 2023</t>
  </si>
  <si>
    <t>24 DE MAYO AL 02 DE JUNIO 2023</t>
  </si>
  <si>
    <t>02 DE JUNIO AL 30 DE AGOSTO 2023</t>
  </si>
  <si>
    <t>13 DE JUNIO AL 10 DE OCTUBRE 2023</t>
  </si>
  <si>
    <t>22 DE JUNIO AL 21 DE JULIO 2023</t>
  </si>
  <si>
    <t>27 DE JUNIO AL 10 DE AGOSTO 2023</t>
  </si>
  <si>
    <t>30 DE JUNIO AL 27 DE SEPTIEMBRE 2023</t>
  </si>
  <si>
    <t>20 DE JULIO AL 02 DE SEPTIEMBRE 2023</t>
  </si>
  <si>
    <t>20 DE JULIO AL 27 DE SEPTIEMBRE 2023</t>
  </si>
  <si>
    <t>20 DE JULIO AL 17 DE SEPTIEMBRE 2023</t>
  </si>
  <si>
    <t>20 DE JULIO AL 18 DE AGOSTO 2023</t>
  </si>
  <si>
    <t>24 DE JULIO AL 21 DE SEPTIEMBRE 2023</t>
  </si>
  <si>
    <t>02 DE AGOSTO AL 22 DE AGOSTO 2023</t>
  </si>
  <si>
    <t>02 DE AGOSTO AL 30 DE SEPTIEMBRE 2023</t>
  </si>
  <si>
    <t>11 DE AGOSTO AL 08 DE DICIEMBRE 2023</t>
  </si>
  <si>
    <t>19 DE SEPTIEMBRE AL 18 DE OCTUBRE 2023</t>
  </si>
  <si>
    <t>05 DE OCTUBRE AL 03 DE NOVIEMBRE 2023</t>
  </si>
  <si>
    <t>05 DE OCTUBRE AL 16 DE OCTUBRE 2023</t>
  </si>
  <si>
    <t>09 DE OCTUBRE AL 29 DE DICIEMBRE 2023</t>
  </si>
  <si>
    <t>17 DE OCTUBRE AL 29 DE DICIEMBRE DE 2023</t>
  </si>
  <si>
    <t>17 DE OCTUBRE AL 15 DE NOVIEMBRE DE 2023</t>
  </si>
  <si>
    <t>22 DE NOVIEMBRE AL 29 DE DICIEMBRE DE 2023</t>
  </si>
  <si>
    <t>27 DE NOVIEMBRE AL 29 DE DICIEMBRE DE 2023</t>
  </si>
  <si>
    <t>04 DE DICIEMBRE AL 29 DE DICIEMBRE DE 2023</t>
  </si>
  <si>
    <t>27 DE DICIEMBRE AL 04 DE ABRIL DE 2024</t>
  </si>
  <si>
    <t>08 DE DICIEMBRE AL 29 DE DICIEMBRE DE 2023</t>
  </si>
  <si>
    <t>RELACION DE ADJUDICACIONES DIRECTAS DE ENERO A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</si>
</sst>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4" fontId="6" fillId="0" borderId="1" xfId="2" applyNumberFormat="1" applyFont="1" applyFill="1" applyBorder="1" applyAlignment="1">
      <alignment vertical="center"/>
    </xf>
    <xf numFmtId="44" fontId="6" fillId="0" borderId="4" xfId="2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" xfId="2" builtinId="4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379094</xdr:colOff>
      <xdr:row>1</xdr:row>
      <xdr:rowOff>32385</xdr:rowOff>
    </xdr:from>
    <xdr:to>
      <xdr:col>0</xdr:col>
      <xdr:colOff>1150619</xdr:colOff>
      <xdr:row>3</xdr:row>
      <xdr:rowOff>175260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3D34A93-8506-4436-A89F-9340A0F1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4" y="215265"/>
          <a:ext cx="77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6"/>
  <sheetViews>
    <sheetView tabSelected="1" zoomScale="90" zoomScaleNormal="90" workbookViewId="0">
      <selection activeCell="C9" sqref="C9"/>
    </sheetView>
  </sheetViews>
  <sheetFormatPr baseColWidth="10" defaultColWidth="9.140625" defaultRowHeight="15" x14ac:dyDescent="0.25"/>
  <cols>
    <col min="1" max="1" width="37.140625" customWidth="1"/>
    <col min="2" max="2" width="48.28515625" customWidth="1"/>
    <col min="3" max="3" width="45.42578125" customWidth="1"/>
    <col min="4" max="4" width="23.42578125" customWidth="1"/>
    <col min="5" max="5" width="20.85546875" bestFit="1" customWidth="1"/>
    <col min="6" max="6" width="31.140625" bestFit="1" customWidth="1"/>
  </cols>
  <sheetData>
    <row r="2" spans="1:6" ht="24.6" x14ac:dyDescent="0.4">
      <c r="A2" s="18" t="s">
        <v>0</v>
      </c>
      <c r="B2" s="18"/>
      <c r="C2" s="18"/>
      <c r="D2" s="18"/>
      <c r="E2" s="18"/>
      <c r="F2" s="18"/>
    </row>
    <row r="3" spans="1:6" ht="18" x14ac:dyDescent="0.25">
      <c r="A3" s="19" t="s">
        <v>1</v>
      </c>
      <c r="B3" s="19"/>
      <c r="C3" s="19"/>
      <c r="D3" s="19"/>
      <c r="E3" s="19"/>
      <c r="F3" s="19"/>
    </row>
    <row r="4" spans="1:6" ht="18" x14ac:dyDescent="0.25">
      <c r="A4" s="19" t="s">
        <v>370</v>
      </c>
      <c r="B4" s="19"/>
      <c r="C4" s="19"/>
      <c r="D4" s="19"/>
      <c r="E4" s="19"/>
      <c r="F4" s="19"/>
    </row>
    <row r="5" spans="1:6" ht="14.45" x14ac:dyDescent="0.3">
      <c r="A5" s="20"/>
      <c r="B5" s="20"/>
      <c r="C5" s="20"/>
      <c r="D5" s="20"/>
      <c r="E5" s="20"/>
      <c r="F5" s="20"/>
    </row>
    <row r="6" spans="1:6" ht="15.75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</row>
    <row r="7" spans="1:6" s="2" customFormat="1" ht="36.75" customHeight="1" x14ac:dyDescent="0.2">
      <c r="A7" s="5" t="s">
        <v>8</v>
      </c>
      <c r="B7" s="10" t="s">
        <v>119</v>
      </c>
      <c r="C7" s="6" t="s">
        <v>80</v>
      </c>
      <c r="D7" s="14" t="s">
        <v>336</v>
      </c>
      <c r="E7" s="16">
        <v>568761.98</v>
      </c>
      <c r="F7" s="16">
        <v>566310.9</v>
      </c>
    </row>
    <row r="8" spans="1:6" s="3" customFormat="1" ht="51" x14ac:dyDescent="0.25">
      <c r="A8" s="5" t="s">
        <v>9</v>
      </c>
      <c r="B8" s="10" t="s">
        <v>120</v>
      </c>
      <c r="C8" s="6" t="s">
        <v>81</v>
      </c>
      <c r="D8" s="14" t="s">
        <v>337</v>
      </c>
      <c r="E8" s="16">
        <v>1406355.21</v>
      </c>
      <c r="F8" s="16">
        <f>1124655.66+281152.73</f>
        <v>1405808.39</v>
      </c>
    </row>
    <row r="9" spans="1:6" s="3" customFormat="1" ht="51" x14ac:dyDescent="0.25">
      <c r="A9" s="5" t="s">
        <v>10</v>
      </c>
      <c r="B9" s="10" t="s">
        <v>121</v>
      </c>
      <c r="C9" s="6" t="s">
        <v>82</v>
      </c>
      <c r="D9" s="14" t="s">
        <v>338</v>
      </c>
      <c r="E9" s="16">
        <v>2051850.47</v>
      </c>
      <c r="F9" s="16">
        <f>1775606.64+265759.09</f>
        <v>2041365.73</v>
      </c>
    </row>
    <row r="10" spans="1:6" s="3" customFormat="1" ht="51" x14ac:dyDescent="0.25">
      <c r="A10" s="5" t="s">
        <v>11</v>
      </c>
      <c r="B10" s="10" t="s">
        <v>122</v>
      </c>
      <c r="C10" s="6" t="s">
        <v>83</v>
      </c>
      <c r="D10" s="14" t="s">
        <v>339</v>
      </c>
      <c r="E10" s="16">
        <v>1208615.767248</v>
      </c>
      <c r="F10" s="16">
        <v>1202006.58</v>
      </c>
    </row>
    <row r="11" spans="1:6" s="3" customFormat="1" ht="51" x14ac:dyDescent="0.25">
      <c r="A11" s="5" t="s">
        <v>12</v>
      </c>
      <c r="B11" s="10" t="s">
        <v>123</v>
      </c>
      <c r="C11" s="6" t="s">
        <v>84</v>
      </c>
      <c r="D11" s="14" t="s">
        <v>340</v>
      </c>
      <c r="E11" s="16">
        <v>308104.77702400001</v>
      </c>
      <c r="F11" s="16">
        <v>307408.09999999998</v>
      </c>
    </row>
    <row r="12" spans="1:6" s="3" customFormat="1" ht="51" x14ac:dyDescent="0.25">
      <c r="A12" s="5" t="s">
        <v>13</v>
      </c>
      <c r="B12" s="10" t="s">
        <v>124</v>
      </c>
      <c r="C12" s="6" t="s">
        <v>85</v>
      </c>
      <c r="D12" s="14" t="s">
        <v>341</v>
      </c>
      <c r="E12" s="16">
        <v>1883432.58</v>
      </c>
      <c r="F12" s="16">
        <f>1788511.17+92887.8</f>
        <v>1881398.97</v>
      </c>
    </row>
    <row r="13" spans="1:6" s="3" customFormat="1" ht="63.75" x14ac:dyDescent="0.25">
      <c r="A13" s="5" t="s">
        <v>14</v>
      </c>
      <c r="B13" s="10" t="s">
        <v>125</v>
      </c>
      <c r="C13" s="6" t="s">
        <v>86</v>
      </c>
      <c r="D13" s="14" t="s">
        <v>341</v>
      </c>
      <c r="E13" s="16">
        <v>1804850.89</v>
      </c>
      <c r="F13" s="16">
        <v>1786652.51</v>
      </c>
    </row>
    <row r="14" spans="1:6" s="3" customFormat="1" ht="25.5" x14ac:dyDescent="0.25">
      <c r="A14" s="5" t="s">
        <v>15</v>
      </c>
      <c r="B14" s="10" t="s">
        <v>126</v>
      </c>
      <c r="C14" s="6" t="s">
        <v>87</v>
      </c>
      <c r="D14" s="14" t="s">
        <v>342</v>
      </c>
      <c r="E14" s="16">
        <v>855549.18</v>
      </c>
      <c r="F14" s="16">
        <v>854725.57</v>
      </c>
    </row>
    <row r="15" spans="1:6" s="3" customFormat="1" ht="25.5" x14ac:dyDescent="0.25">
      <c r="A15" s="5" t="s">
        <v>15</v>
      </c>
      <c r="B15" s="10" t="s">
        <v>127</v>
      </c>
      <c r="C15" s="6" t="s">
        <v>87</v>
      </c>
      <c r="D15" s="14" t="s">
        <v>342</v>
      </c>
      <c r="E15" s="16">
        <v>186913.76</v>
      </c>
      <c r="F15" s="16">
        <v>184912.05</v>
      </c>
    </row>
    <row r="16" spans="1:6" s="3" customFormat="1" ht="38.25" x14ac:dyDescent="0.25">
      <c r="A16" s="5" t="s">
        <v>16</v>
      </c>
      <c r="B16" s="10" t="s">
        <v>128</v>
      </c>
      <c r="C16" s="6" t="s">
        <v>88</v>
      </c>
      <c r="D16" s="14" t="s">
        <v>343</v>
      </c>
      <c r="E16" s="16">
        <v>1252150.31</v>
      </c>
      <c r="F16" s="16">
        <v>1250618.1499999999</v>
      </c>
    </row>
    <row r="17" spans="1:6" s="3" customFormat="1" ht="51" x14ac:dyDescent="0.25">
      <c r="A17" s="5" t="s">
        <v>17</v>
      </c>
      <c r="B17" s="10" t="s">
        <v>129</v>
      </c>
      <c r="C17" s="6" t="s">
        <v>89</v>
      </c>
      <c r="D17" s="14" t="s">
        <v>344</v>
      </c>
      <c r="E17" s="16">
        <v>1317953.8700000001</v>
      </c>
      <c r="F17" s="16">
        <v>1317575.97</v>
      </c>
    </row>
    <row r="18" spans="1:6" s="3" customFormat="1" ht="51" x14ac:dyDescent="0.25">
      <c r="A18" s="5" t="s">
        <v>18</v>
      </c>
      <c r="B18" s="10" t="s">
        <v>130</v>
      </c>
      <c r="C18" s="6" t="s">
        <v>90</v>
      </c>
      <c r="D18" s="14" t="s">
        <v>345</v>
      </c>
      <c r="E18" s="16">
        <v>875211.63639999996</v>
      </c>
      <c r="F18" s="16">
        <v>874159.74</v>
      </c>
    </row>
    <row r="19" spans="1:6" s="3" customFormat="1" ht="51" x14ac:dyDescent="0.25">
      <c r="A19" s="5" t="s">
        <v>19</v>
      </c>
      <c r="B19" s="10" t="s">
        <v>131</v>
      </c>
      <c r="C19" s="6" t="s">
        <v>91</v>
      </c>
      <c r="D19" s="14" t="s">
        <v>346</v>
      </c>
      <c r="E19" s="16">
        <f>2970008.8+226283.65</f>
        <v>3196292.4499999997</v>
      </c>
      <c r="F19" s="16">
        <f>2968190.4+226283.65</f>
        <v>3194474.05</v>
      </c>
    </row>
    <row r="20" spans="1:6" s="3" customFormat="1" ht="38.25" x14ac:dyDescent="0.25">
      <c r="A20" s="5" t="s">
        <v>20</v>
      </c>
      <c r="B20" s="10" t="s">
        <v>132</v>
      </c>
      <c r="C20" s="6" t="s">
        <v>92</v>
      </c>
      <c r="D20" s="14" t="s">
        <v>347</v>
      </c>
      <c r="E20" s="16">
        <f>1804304.52+415990.78</f>
        <v>2220295.2999999998</v>
      </c>
      <c r="F20" s="16">
        <f>1793654.73+415990.78</f>
        <v>2209645.5099999998</v>
      </c>
    </row>
    <row r="21" spans="1:6" s="3" customFormat="1" ht="38.25" x14ac:dyDescent="0.25">
      <c r="A21" s="5" t="s">
        <v>21</v>
      </c>
      <c r="B21" s="10" t="s">
        <v>133</v>
      </c>
      <c r="C21" s="6" t="s">
        <v>93</v>
      </c>
      <c r="D21" s="14" t="s">
        <v>348</v>
      </c>
      <c r="E21" s="16">
        <v>1329263.8814719999</v>
      </c>
      <c r="F21" s="16">
        <v>1324778.52</v>
      </c>
    </row>
    <row r="22" spans="1:6" s="3" customFormat="1" ht="63.75" x14ac:dyDescent="0.25">
      <c r="A22" s="5" t="s">
        <v>22</v>
      </c>
      <c r="B22" s="10" t="s">
        <v>134</v>
      </c>
      <c r="C22" s="6" t="s">
        <v>94</v>
      </c>
      <c r="D22" s="14" t="s">
        <v>349</v>
      </c>
      <c r="E22" s="16">
        <v>1193892.8700000001</v>
      </c>
      <c r="F22" s="16">
        <v>1169291.99</v>
      </c>
    </row>
    <row r="23" spans="1:6" s="3" customFormat="1" ht="51" x14ac:dyDescent="0.25">
      <c r="A23" s="5" t="s">
        <v>23</v>
      </c>
      <c r="B23" s="10" t="s">
        <v>135</v>
      </c>
      <c r="C23" s="6" t="s">
        <v>84</v>
      </c>
      <c r="D23" s="14" t="s">
        <v>350</v>
      </c>
      <c r="E23" s="16">
        <v>1492839.15</v>
      </c>
      <c r="F23" s="16">
        <v>1488090.34</v>
      </c>
    </row>
    <row r="24" spans="1:6" s="3" customFormat="1" ht="51" x14ac:dyDescent="0.25">
      <c r="A24" s="5" t="s">
        <v>24</v>
      </c>
      <c r="B24" s="10" t="s">
        <v>136</v>
      </c>
      <c r="C24" s="6" t="s">
        <v>94</v>
      </c>
      <c r="D24" s="14" t="s">
        <v>351</v>
      </c>
      <c r="E24" s="16">
        <v>379058.28</v>
      </c>
      <c r="F24" s="16">
        <v>368640.88</v>
      </c>
    </row>
    <row r="25" spans="1:6" s="3" customFormat="1" ht="51" x14ac:dyDescent="0.25">
      <c r="A25" s="5" t="s">
        <v>25</v>
      </c>
      <c r="B25" s="10" t="s">
        <v>137</v>
      </c>
      <c r="C25" s="6" t="s">
        <v>95</v>
      </c>
      <c r="D25" s="14" t="s">
        <v>352</v>
      </c>
      <c r="E25" s="16">
        <v>669561.37</v>
      </c>
      <c r="F25" s="16">
        <v>668534.88</v>
      </c>
    </row>
    <row r="26" spans="1:6" s="3" customFormat="1" ht="51" x14ac:dyDescent="0.25">
      <c r="A26" s="5" t="s">
        <v>26</v>
      </c>
      <c r="B26" s="10" t="s">
        <v>138</v>
      </c>
      <c r="C26" s="6" t="s">
        <v>89</v>
      </c>
      <c r="D26" s="14" t="s">
        <v>353</v>
      </c>
      <c r="E26" s="16">
        <v>391274.55</v>
      </c>
      <c r="F26" s="16">
        <v>391048.22</v>
      </c>
    </row>
    <row r="27" spans="1:6" s="3" customFormat="1" ht="51" x14ac:dyDescent="0.25">
      <c r="A27" s="5" t="s">
        <v>27</v>
      </c>
      <c r="B27" s="10" t="s">
        <v>139</v>
      </c>
      <c r="C27" s="6" t="s">
        <v>88</v>
      </c>
      <c r="D27" s="14" t="s">
        <v>354</v>
      </c>
      <c r="E27" s="16">
        <v>1515210.2667520002</v>
      </c>
      <c r="F27" s="16">
        <v>1512767.46</v>
      </c>
    </row>
    <row r="28" spans="1:6" s="3" customFormat="1" ht="63.75" x14ac:dyDescent="0.25">
      <c r="A28" s="5" t="s">
        <v>28</v>
      </c>
      <c r="B28" s="10" t="s">
        <v>140</v>
      </c>
      <c r="C28" s="6" t="s">
        <v>96</v>
      </c>
      <c r="D28" s="14"/>
      <c r="E28" s="16"/>
      <c r="F28" s="16"/>
    </row>
    <row r="29" spans="1:6" s="3" customFormat="1" ht="25.5" x14ac:dyDescent="0.25">
      <c r="A29" s="5" t="s">
        <v>28</v>
      </c>
      <c r="B29" s="9" t="s">
        <v>141</v>
      </c>
      <c r="C29" s="6" t="s">
        <v>96</v>
      </c>
      <c r="D29" s="14" t="s">
        <v>351</v>
      </c>
      <c r="E29" s="16">
        <v>42681.440000000002</v>
      </c>
      <c r="F29" s="16">
        <v>42574.53</v>
      </c>
    </row>
    <row r="30" spans="1:6" s="3" customFormat="1" ht="25.5" x14ac:dyDescent="0.25">
      <c r="A30" s="5" t="s">
        <v>28</v>
      </c>
      <c r="B30" s="9" t="s">
        <v>142</v>
      </c>
      <c r="C30" s="6" t="s">
        <v>96</v>
      </c>
      <c r="D30" s="14" t="s">
        <v>351</v>
      </c>
      <c r="E30" s="16">
        <v>69404.899999999994</v>
      </c>
      <c r="F30" s="16">
        <v>69186.12</v>
      </c>
    </row>
    <row r="31" spans="1:6" s="3" customFormat="1" ht="25.5" x14ac:dyDescent="0.25">
      <c r="A31" s="5" t="s">
        <v>28</v>
      </c>
      <c r="B31" s="9" t="s">
        <v>143</v>
      </c>
      <c r="C31" s="6" t="s">
        <v>96</v>
      </c>
      <c r="D31" s="14" t="s">
        <v>351</v>
      </c>
      <c r="E31" s="16">
        <v>43290.48</v>
      </c>
      <c r="F31" s="16">
        <v>43197.87</v>
      </c>
    </row>
    <row r="32" spans="1:6" s="3" customFormat="1" ht="25.5" x14ac:dyDescent="0.25">
      <c r="A32" s="5" t="s">
        <v>28</v>
      </c>
      <c r="B32" s="9" t="s">
        <v>144</v>
      </c>
      <c r="C32" s="6" t="s">
        <v>96</v>
      </c>
      <c r="D32" s="14" t="s">
        <v>351</v>
      </c>
      <c r="E32" s="16">
        <v>36603.46</v>
      </c>
      <c r="F32" s="16">
        <v>36538.67</v>
      </c>
    </row>
    <row r="33" spans="1:6" s="3" customFormat="1" ht="25.5" x14ac:dyDescent="0.25">
      <c r="A33" s="5" t="s">
        <v>28</v>
      </c>
      <c r="B33" s="9" t="s">
        <v>145</v>
      </c>
      <c r="C33" s="6" t="s">
        <v>96</v>
      </c>
      <c r="D33" s="14" t="s">
        <v>351</v>
      </c>
      <c r="E33" s="16">
        <v>27652.63</v>
      </c>
      <c r="F33" s="16">
        <v>27562.55</v>
      </c>
    </row>
    <row r="34" spans="1:6" s="3" customFormat="1" ht="25.5" x14ac:dyDescent="0.25">
      <c r="A34" s="5" t="s">
        <v>28</v>
      </c>
      <c r="B34" s="9" t="s">
        <v>146</v>
      </c>
      <c r="C34" s="6" t="s">
        <v>96</v>
      </c>
      <c r="D34" s="14" t="s">
        <v>351</v>
      </c>
      <c r="E34" s="16">
        <v>15719.94</v>
      </c>
      <c r="F34" s="16">
        <v>15719.32</v>
      </c>
    </row>
    <row r="35" spans="1:6" s="3" customFormat="1" ht="25.5" x14ac:dyDescent="0.25">
      <c r="A35" s="5" t="s">
        <v>28</v>
      </c>
      <c r="B35" s="9" t="s">
        <v>147</v>
      </c>
      <c r="C35" s="6" t="s">
        <v>96</v>
      </c>
      <c r="D35" s="14" t="s">
        <v>351</v>
      </c>
      <c r="E35" s="16">
        <v>39381.760000000002</v>
      </c>
      <c r="F35" s="16">
        <v>39197.440000000002</v>
      </c>
    </row>
    <row r="36" spans="1:6" s="3" customFormat="1" ht="25.5" x14ac:dyDescent="0.25">
      <c r="A36" s="5" t="s">
        <v>28</v>
      </c>
      <c r="B36" s="9" t="s">
        <v>148</v>
      </c>
      <c r="C36" s="6" t="s">
        <v>96</v>
      </c>
      <c r="D36" s="14" t="s">
        <v>351</v>
      </c>
      <c r="E36" s="16">
        <v>42650.239999999998</v>
      </c>
      <c r="F36" s="16">
        <v>42542.61</v>
      </c>
    </row>
    <row r="37" spans="1:6" s="3" customFormat="1" ht="25.5" x14ac:dyDescent="0.25">
      <c r="A37" s="5" t="s">
        <v>28</v>
      </c>
      <c r="B37" s="9" t="s">
        <v>149</v>
      </c>
      <c r="C37" s="6" t="s">
        <v>96</v>
      </c>
      <c r="D37" s="14" t="s">
        <v>351</v>
      </c>
      <c r="E37" s="16">
        <v>39591.879999999997</v>
      </c>
      <c r="F37" s="16">
        <v>39412.5</v>
      </c>
    </row>
    <row r="38" spans="1:6" s="3" customFormat="1" ht="25.5" x14ac:dyDescent="0.25">
      <c r="A38" s="5" t="s">
        <v>28</v>
      </c>
      <c r="B38" s="9" t="s">
        <v>150</v>
      </c>
      <c r="C38" s="6" t="s">
        <v>96</v>
      </c>
      <c r="D38" s="14" t="s">
        <v>351</v>
      </c>
      <c r="E38" s="16">
        <v>29177.7</v>
      </c>
      <c r="F38" s="16">
        <v>29123.4</v>
      </c>
    </row>
    <row r="39" spans="1:6" s="3" customFormat="1" ht="25.5" x14ac:dyDescent="0.25">
      <c r="A39" s="5" t="s">
        <v>28</v>
      </c>
      <c r="B39" s="9" t="s">
        <v>151</v>
      </c>
      <c r="C39" s="6" t="s">
        <v>96</v>
      </c>
      <c r="D39" s="14" t="s">
        <v>351</v>
      </c>
      <c r="E39" s="16">
        <v>41895.089999999997</v>
      </c>
      <c r="F39" s="16">
        <v>41769.74</v>
      </c>
    </row>
    <row r="40" spans="1:6" s="3" customFormat="1" ht="25.5" x14ac:dyDescent="0.25">
      <c r="A40" s="5" t="s">
        <v>28</v>
      </c>
      <c r="B40" s="9" t="s">
        <v>152</v>
      </c>
      <c r="C40" s="6" t="s">
        <v>96</v>
      </c>
      <c r="D40" s="14" t="s">
        <v>351</v>
      </c>
      <c r="E40" s="16">
        <v>52494.78</v>
      </c>
      <c r="F40" s="16">
        <v>52248.7</v>
      </c>
    </row>
    <row r="41" spans="1:6" s="3" customFormat="1" ht="25.5" x14ac:dyDescent="0.25">
      <c r="A41" s="5" t="s">
        <v>28</v>
      </c>
      <c r="B41" s="9" t="s">
        <v>153</v>
      </c>
      <c r="C41" s="6" t="s">
        <v>96</v>
      </c>
      <c r="D41" s="14" t="s">
        <v>351</v>
      </c>
      <c r="E41" s="16">
        <v>87089.62</v>
      </c>
      <c r="F41" s="16">
        <v>87078.58</v>
      </c>
    </row>
    <row r="42" spans="1:6" s="3" customFormat="1" ht="25.5" x14ac:dyDescent="0.25">
      <c r="A42" s="5" t="s">
        <v>28</v>
      </c>
      <c r="B42" s="9" t="s">
        <v>154</v>
      </c>
      <c r="C42" s="6" t="s">
        <v>96</v>
      </c>
      <c r="D42" s="14" t="s">
        <v>351</v>
      </c>
      <c r="E42" s="16">
        <v>40342.11</v>
      </c>
      <c r="F42" s="16">
        <v>40180.32</v>
      </c>
    </row>
    <row r="43" spans="1:6" s="3" customFormat="1" ht="25.5" x14ac:dyDescent="0.25">
      <c r="A43" s="5" t="s">
        <v>28</v>
      </c>
      <c r="B43" s="9" t="s">
        <v>155</v>
      </c>
      <c r="C43" s="6" t="s">
        <v>96</v>
      </c>
      <c r="D43" s="14" t="s">
        <v>351</v>
      </c>
      <c r="E43" s="16">
        <v>43011.4</v>
      </c>
      <c r="F43" s="16">
        <v>42912.24</v>
      </c>
    </row>
    <row r="44" spans="1:6" s="3" customFormat="1" ht="25.5" x14ac:dyDescent="0.25">
      <c r="A44" s="5" t="s">
        <v>28</v>
      </c>
      <c r="B44" s="9" t="s">
        <v>156</v>
      </c>
      <c r="C44" s="6" t="s">
        <v>96</v>
      </c>
      <c r="D44" s="14" t="s">
        <v>351</v>
      </c>
      <c r="E44" s="16">
        <v>39534.43</v>
      </c>
      <c r="F44" s="16">
        <v>39353.699999999997</v>
      </c>
    </row>
    <row r="45" spans="1:6" s="3" customFormat="1" ht="25.5" x14ac:dyDescent="0.25">
      <c r="A45" s="5" t="s">
        <v>28</v>
      </c>
      <c r="B45" s="9" t="s">
        <v>157</v>
      </c>
      <c r="C45" s="6" t="s">
        <v>96</v>
      </c>
      <c r="D45" s="14" t="s">
        <v>351</v>
      </c>
      <c r="E45" s="16">
        <v>42802.92</v>
      </c>
      <c r="F45" s="16">
        <v>42698.87</v>
      </c>
    </row>
    <row r="46" spans="1:6" s="3" customFormat="1" ht="25.5" x14ac:dyDescent="0.25">
      <c r="A46" s="5" t="s">
        <v>28</v>
      </c>
      <c r="B46" s="9" t="s">
        <v>158</v>
      </c>
      <c r="C46" s="6" t="s">
        <v>96</v>
      </c>
      <c r="D46" s="14" t="s">
        <v>351</v>
      </c>
      <c r="E46" s="16">
        <v>27724.86</v>
      </c>
      <c r="F46" s="16">
        <v>27636.48</v>
      </c>
    </row>
    <row r="47" spans="1:6" s="3" customFormat="1" ht="63.75" x14ac:dyDescent="0.25">
      <c r="A47" s="5" t="s">
        <v>29</v>
      </c>
      <c r="B47" s="10" t="s">
        <v>159</v>
      </c>
      <c r="C47" s="6" t="s">
        <v>90</v>
      </c>
      <c r="D47" s="14"/>
      <c r="E47" s="16"/>
      <c r="F47" s="16"/>
    </row>
    <row r="48" spans="1:6" s="3" customFormat="1" ht="25.5" x14ac:dyDescent="0.25">
      <c r="A48" s="5" t="s">
        <v>29</v>
      </c>
      <c r="B48" s="9" t="s">
        <v>160</v>
      </c>
      <c r="C48" s="6" t="s">
        <v>90</v>
      </c>
      <c r="D48" s="14" t="s">
        <v>351</v>
      </c>
      <c r="E48" s="16">
        <v>60021.02</v>
      </c>
      <c r="F48" s="16">
        <v>59866.95</v>
      </c>
    </row>
    <row r="49" spans="1:6" s="3" customFormat="1" ht="25.5" x14ac:dyDescent="0.25">
      <c r="A49" s="5" t="s">
        <v>29</v>
      </c>
      <c r="B49" s="9" t="s">
        <v>161</v>
      </c>
      <c r="C49" s="6" t="s">
        <v>90</v>
      </c>
      <c r="D49" s="14" t="s">
        <v>351</v>
      </c>
      <c r="E49" s="16">
        <v>357548.04</v>
      </c>
      <c r="F49" s="16">
        <v>356583.81</v>
      </c>
    </row>
    <row r="50" spans="1:6" s="3" customFormat="1" ht="25.5" x14ac:dyDescent="0.25">
      <c r="A50" s="5" t="s">
        <v>29</v>
      </c>
      <c r="B50" s="9" t="s">
        <v>162</v>
      </c>
      <c r="C50" s="6" t="s">
        <v>90</v>
      </c>
      <c r="D50" s="14" t="s">
        <v>351</v>
      </c>
      <c r="E50" s="16">
        <v>31465.15</v>
      </c>
      <c r="F50" s="16">
        <v>31387.81</v>
      </c>
    </row>
    <row r="51" spans="1:6" s="3" customFormat="1" ht="25.5" x14ac:dyDescent="0.25">
      <c r="A51" s="5" t="s">
        <v>29</v>
      </c>
      <c r="B51" s="9" t="s">
        <v>163</v>
      </c>
      <c r="C51" s="6" t="s">
        <v>90</v>
      </c>
      <c r="D51" s="14" t="s">
        <v>351</v>
      </c>
      <c r="E51" s="16">
        <v>32414.01</v>
      </c>
      <c r="F51" s="16">
        <v>32334.2</v>
      </c>
    </row>
    <row r="52" spans="1:6" s="3" customFormat="1" ht="25.5" x14ac:dyDescent="0.25">
      <c r="A52" s="5" t="s">
        <v>29</v>
      </c>
      <c r="B52" s="9" t="s">
        <v>164</v>
      </c>
      <c r="C52" s="6" t="s">
        <v>90</v>
      </c>
      <c r="D52" s="14" t="s">
        <v>351</v>
      </c>
      <c r="E52" s="16">
        <v>53219.03</v>
      </c>
      <c r="F52" s="16">
        <v>53083.49</v>
      </c>
    </row>
    <row r="53" spans="1:6" s="3" customFormat="1" ht="25.5" x14ac:dyDescent="0.25">
      <c r="A53" s="5" t="s">
        <v>29</v>
      </c>
      <c r="B53" s="9" t="s">
        <v>165</v>
      </c>
      <c r="C53" s="6" t="s">
        <v>90</v>
      </c>
      <c r="D53" s="14" t="s">
        <v>351</v>
      </c>
      <c r="E53" s="16">
        <v>47672.94</v>
      </c>
      <c r="F53" s="16">
        <v>47550.92</v>
      </c>
    </row>
    <row r="54" spans="1:6" s="3" customFormat="1" ht="25.5" x14ac:dyDescent="0.25">
      <c r="A54" s="5" t="s">
        <v>29</v>
      </c>
      <c r="B54" s="9" t="s">
        <v>166</v>
      </c>
      <c r="C54" s="6" t="s">
        <v>90</v>
      </c>
      <c r="D54" s="14" t="s">
        <v>351</v>
      </c>
      <c r="E54" s="16">
        <v>26730.03</v>
      </c>
      <c r="F54" s="16">
        <v>26664.080000000002</v>
      </c>
    </row>
    <row r="55" spans="1:6" s="3" customFormat="1" ht="25.5" x14ac:dyDescent="0.25">
      <c r="A55" s="5" t="s">
        <v>29</v>
      </c>
      <c r="B55" s="9" t="s">
        <v>167</v>
      </c>
      <c r="C55" s="6" t="s">
        <v>90</v>
      </c>
      <c r="D55" s="14" t="s">
        <v>351</v>
      </c>
      <c r="E55" s="16">
        <v>36941.64</v>
      </c>
      <c r="F55" s="16">
        <v>36849.99</v>
      </c>
    </row>
    <row r="56" spans="1:6" s="3" customFormat="1" ht="25.5" x14ac:dyDescent="0.25">
      <c r="A56" s="5" t="s">
        <v>29</v>
      </c>
      <c r="B56" s="9" t="s">
        <v>168</v>
      </c>
      <c r="C56" s="6" t="s">
        <v>90</v>
      </c>
      <c r="D56" s="14" t="s">
        <v>351</v>
      </c>
      <c r="E56" s="16">
        <v>36193.050000000003</v>
      </c>
      <c r="F56" s="16">
        <v>36103.35</v>
      </c>
    </row>
    <row r="57" spans="1:6" s="3" customFormat="1" ht="25.5" x14ac:dyDescent="0.25">
      <c r="A57" s="5" t="s">
        <v>29</v>
      </c>
      <c r="B57" s="9" t="s">
        <v>169</v>
      </c>
      <c r="C57" s="6" t="s">
        <v>90</v>
      </c>
      <c r="D57" s="14" t="s">
        <v>351</v>
      </c>
      <c r="E57" s="16">
        <v>30776.65</v>
      </c>
      <c r="F57" s="16">
        <v>30700.13</v>
      </c>
    </row>
    <row r="58" spans="1:6" s="3" customFormat="1" ht="25.5" x14ac:dyDescent="0.25">
      <c r="A58" s="5" t="s">
        <v>29</v>
      </c>
      <c r="B58" s="9" t="s">
        <v>170</v>
      </c>
      <c r="C58" s="6" t="s">
        <v>90</v>
      </c>
      <c r="D58" s="14" t="s">
        <v>351</v>
      </c>
      <c r="E58" s="16">
        <v>104959.22</v>
      </c>
      <c r="F58" s="16">
        <v>104686.28</v>
      </c>
    </row>
    <row r="59" spans="1:6" s="3" customFormat="1" ht="51" x14ac:dyDescent="0.25">
      <c r="A59" s="5" t="s">
        <v>30</v>
      </c>
      <c r="B59" s="10" t="s">
        <v>171</v>
      </c>
      <c r="C59" s="6" t="s">
        <v>97</v>
      </c>
      <c r="D59" s="14"/>
      <c r="E59" s="16"/>
      <c r="F59" s="16"/>
    </row>
    <row r="60" spans="1:6" s="3" customFormat="1" ht="25.5" x14ac:dyDescent="0.25">
      <c r="A60" s="5" t="s">
        <v>30</v>
      </c>
      <c r="B60" s="9" t="s">
        <v>172</v>
      </c>
      <c r="C60" s="6" t="s">
        <v>97</v>
      </c>
      <c r="D60" s="14" t="s">
        <v>354</v>
      </c>
      <c r="E60" s="16">
        <v>94321.27</v>
      </c>
      <c r="F60" s="16">
        <v>94320.63</v>
      </c>
    </row>
    <row r="61" spans="1:6" s="4" customFormat="1" ht="25.5" x14ac:dyDescent="0.25">
      <c r="A61" s="5" t="s">
        <v>30</v>
      </c>
      <c r="B61" s="9" t="s">
        <v>173</v>
      </c>
      <c r="C61" s="6" t="s">
        <v>97</v>
      </c>
      <c r="D61" s="14" t="s">
        <v>354</v>
      </c>
      <c r="E61" s="16">
        <v>34773.040000000001</v>
      </c>
      <c r="F61" s="16">
        <v>34350.480000000003</v>
      </c>
    </row>
    <row r="62" spans="1:6" s="4" customFormat="1" ht="25.5" x14ac:dyDescent="0.25">
      <c r="A62" s="5" t="s">
        <v>30</v>
      </c>
      <c r="B62" s="9" t="s">
        <v>174</v>
      </c>
      <c r="C62" s="6" t="s">
        <v>97</v>
      </c>
      <c r="D62" s="14" t="s">
        <v>354</v>
      </c>
      <c r="E62" s="16">
        <v>13275.55</v>
      </c>
      <c r="F62" s="16">
        <v>13118.3</v>
      </c>
    </row>
    <row r="63" spans="1:6" s="4" customFormat="1" ht="25.5" x14ac:dyDescent="0.25">
      <c r="A63" s="5" t="s">
        <v>30</v>
      </c>
      <c r="B63" s="9" t="s">
        <v>175</v>
      </c>
      <c r="C63" s="6" t="s">
        <v>97</v>
      </c>
      <c r="D63" s="14" t="s">
        <v>354</v>
      </c>
      <c r="E63" s="16">
        <v>19105.64</v>
      </c>
      <c r="F63" s="16">
        <v>18884.78</v>
      </c>
    </row>
    <row r="64" spans="1:6" s="4" customFormat="1" ht="25.5" x14ac:dyDescent="0.25">
      <c r="A64" s="5" t="s">
        <v>30</v>
      </c>
      <c r="B64" s="9" t="s">
        <v>176</v>
      </c>
      <c r="C64" s="6" t="s">
        <v>97</v>
      </c>
      <c r="D64" s="14" t="s">
        <v>354</v>
      </c>
      <c r="E64" s="16">
        <v>43439.87</v>
      </c>
      <c r="F64" s="16">
        <v>42900.98</v>
      </c>
    </row>
    <row r="65" spans="1:6" s="4" customFormat="1" ht="25.5" x14ac:dyDescent="0.25">
      <c r="A65" s="5" t="s">
        <v>30</v>
      </c>
      <c r="B65" s="9" t="s">
        <v>177</v>
      </c>
      <c r="C65" s="6" t="s">
        <v>97</v>
      </c>
      <c r="D65" s="14" t="s">
        <v>354</v>
      </c>
      <c r="E65" s="16">
        <v>18824.919999999998</v>
      </c>
      <c r="F65" s="16">
        <v>18609.27</v>
      </c>
    </row>
    <row r="66" spans="1:6" s="4" customFormat="1" ht="25.5" x14ac:dyDescent="0.25">
      <c r="A66" s="5" t="s">
        <v>30</v>
      </c>
      <c r="B66" s="9" t="s">
        <v>178</v>
      </c>
      <c r="C66" s="6" t="s">
        <v>97</v>
      </c>
      <c r="D66" s="14" t="s">
        <v>354</v>
      </c>
      <c r="E66" s="16">
        <v>19660.509999999998</v>
      </c>
      <c r="F66" s="16">
        <v>19429.330000000002</v>
      </c>
    </row>
    <row r="67" spans="1:6" s="4" customFormat="1" ht="25.5" x14ac:dyDescent="0.25">
      <c r="A67" s="5" t="s">
        <v>30</v>
      </c>
      <c r="B67" s="9" t="s">
        <v>179</v>
      </c>
      <c r="C67" s="6" t="s">
        <v>97</v>
      </c>
      <c r="D67" s="14" t="s">
        <v>354</v>
      </c>
      <c r="E67" s="16">
        <v>15138.8</v>
      </c>
      <c r="F67" s="16">
        <v>14946.92</v>
      </c>
    </row>
    <row r="68" spans="1:6" s="4" customFormat="1" ht="25.5" x14ac:dyDescent="0.25">
      <c r="A68" s="5" t="s">
        <v>30</v>
      </c>
      <c r="B68" s="9" t="s">
        <v>180</v>
      </c>
      <c r="C68" s="6" t="s">
        <v>97</v>
      </c>
      <c r="D68" s="14" t="s">
        <v>354</v>
      </c>
      <c r="E68" s="16">
        <v>19558.73</v>
      </c>
      <c r="F68" s="16">
        <v>19329.439999999999</v>
      </c>
    </row>
    <row r="69" spans="1:6" s="4" customFormat="1" ht="25.5" x14ac:dyDescent="0.25">
      <c r="A69" s="5" t="s">
        <v>30</v>
      </c>
      <c r="B69" s="9" t="s">
        <v>181</v>
      </c>
      <c r="C69" s="6" t="s">
        <v>97</v>
      </c>
      <c r="D69" s="14" t="s">
        <v>354</v>
      </c>
      <c r="E69" s="16">
        <v>37317.57</v>
      </c>
      <c r="F69" s="16">
        <v>36847.72</v>
      </c>
    </row>
    <row r="70" spans="1:6" s="4" customFormat="1" ht="25.5" x14ac:dyDescent="0.25">
      <c r="A70" s="5" t="s">
        <v>30</v>
      </c>
      <c r="B70" s="9" t="s">
        <v>182</v>
      </c>
      <c r="C70" s="6" t="s">
        <v>97</v>
      </c>
      <c r="D70" s="14" t="s">
        <v>354</v>
      </c>
      <c r="E70" s="16">
        <v>29642.28</v>
      </c>
      <c r="F70" s="16">
        <v>29270.34</v>
      </c>
    </row>
    <row r="71" spans="1:6" s="4" customFormat="1" ht="25.5" x14ac:dyDescent="0.25">
      <c r="A71" s="5" t="s">
        <v>30</v>
      </c>
      <c r="B71" s="9" t="s">
        <v>183</v>
      </c>
      <c r="C71" s="6" t="s">
        <v>97</v>
      </c>
      <c r="D71" s="14" t="s">
        <v>354</v>
      </c>
      <c r="E71" s="16">
        <v>36527.94</v>
      </c>
      <c r="F71" s="16">
        <v>36072.769999999997</v>
      </c>
    </row>
    <row r="72" spans="1:6" s="4" customFormat="1" ht="63.75" x14ac:dyDescent="0.25">
      <c r="A72" s="5" t="s">
        <v>31</v>
      </c>
      <c r="B72" s="10" t="s">
        <v>184</v>
      </c>
      <c r="C72" s="6" t="s">
        <v>98</v>
      </c>
      <c r="D72" s="14"/>
      <c r="E72" s="16"/>
      <c r="F72" s="16"/>
    </row>
    <row r="73" spans="1:6" s="4" customFormat="1" ht="27" customHeight="1" x14ac:dyDescent="0.25">
      <c r="A73" s="5" t="s">
        <v>31</v>
      </c>
      <c r="B73" s="9" t="s">
        <v>185</v>
      </c>
      <c r="C73" s="6" t="s">
        <v>98</v>
      </c>
      <c r="D73" s="14" t="s">
        <v>354</v>
      </c>
      <c r="E73" s="16">
        <v>37178.03</v>
      </c>
      <c r="F73" s="16">
        <v>37074.97</v>
      </c>
    </row>
    <row r="74" spans="1:6" s="4" customFormat="1" ht="27" customHeight="1" x14ac:dyDescent="0.25">
      <c r="A74" s="5" t="s">
        <v>31</v>
      </c>
      <c r="B74" s="9" t="s">
        <v>186</v>
      </c>
      <c r="C74" s="6" t="s">
        <v>98</v>
      </c>
      <c r="D74" s="14" t="s">
        <v>354</v>
      </c>
      <c r="E74" s="16">
        <v>79797.52</v>
      </c>
      <c r="F74" s="16">
        <v>79672.960000000006</v>
      </c>
    </row>
    <row r="75" spans="1:6" s="4" customFormat="1" ht="25.5" x14ac:dyDescent="0.25">
      <c r="A75" s="5" t="s">
        <v>31</v>
      </c>
      <c r="B75" s="9" t="s">
        <v>187</v>
      </c>
      <c r="C75" s="6" t="s">
        <v>98</v>
      </c>
      <c r="D75" s="14" t="s">
        <v>354</v>
      </c>
      <c r="E75" s="16">
        <v>27014.03</v>
      </c>
      <c r="F75" s="16">
        <v>26931.58</v>
      </c>
    </row>
    <row r="76" spans="1:6" ht="25.5" x14ac:dyDescent="0.25">
      <c r="A76" s="5" t="s">
        <v>31</v>
      </c>
      <c r="B76" s="9" t="s">
        <v>188</v>
      </c>
      <c r="C76" s="6" t="s">
        <v>98</v>
      </c>
      <c r="D76" s="14" t="s">
        <v>354</v>
      </c>
      <c r="E76" s="16">
        <v>43301.97</v>
      </c>
      <c r="F76" s="16">
        <v>43178.3</v>
      </c>
    </row>
    <row r="77" spans="1:6" ht="25.5" x14ac:dyDescent="0.25">
      <c r="A77" s="5" t="s">
        <v>31</v>
      </c>
      <c r="B77" s="9" t="s">
        <v>189</v>
      </c>
      <c r="C77" s="6" t="s">
        <v>98</v>
      </c>
      <c r="D77" s="14" t="s">
        <v>354</v>
      </c>
      <c r="E77" s="16">
        <v>39961.25</v>
      </c>
      <c r="F77" s="16">
        <v>39837.57</v>
      </c>
    </row>
    <row r="78" spans="1:6" ht="25.5" x14ac:dyDescent="0.25">
      <c r="A78" s="5" t="s">
        <v>31</v>
      </c>
      <c r="B78" s="9" t="s">
        <v>190</v>
      </c>
      <c r="C78" s="6" t="s">
        <v>98</v>
      </c>
      <c r="D78" s="14" t="s">
        <v>354</v>
      </c>
      <c r="E78" s="16">
        <v>27785.599999999999</v>
      </c>
      <c r="F78" s="16">
        <v>27703.14</v>
      </c>
    </row>
    <row r="79" spans="1:6" ht="25.5" x14ac:dyDescent="0.25">
      <c r="A79" s="5" t="s">
        <v>31</v>
      </c>
      <c r="B79" s="9" t="s">
        <v>191</v>
      </c>
      <c r="C79" s="6" t="s">
        <v>98</v>
      </c>
      <c r="D79" s="14" t="s">
        <v>354</v>
      </c>
      <c r="E79" s="16">
        <v>55333.1</v>
      </c>
      <c r="F79" s="16">
        <v>55209.02</v>
      </c>
    </row>
    <row r="80" spans="1:6" ht="25.5" x14ac:dyDescent="0.25">
      <c r="A80" s="5" t="s">
        <v>31</v>
      </c>
      <c r="B80" s="9" t="s">
        <v>142</v>
      </c>
      <c r="C80" s="6" t="s">
        <v>98</v>
      </c>
      <c r="D80" s="14" t="s">
        <v>354</v>
      </c>
      <c r="E80" s="16">
        <v>73294.13</v>
      </c>
      <c r="F80" s="16">
        <v>73169.77</v>
      </c>
    </row>
    <row r="81" spans="1:6" ht="25.5" x14ac:dyDescent="0.25">
      <c r="A81" s="5" t="s">
        <v>31</v>
      </c>
      <c r="B81" s="9" t="s">
        <v>192</v>
      </c>
      <c r="C81" s="6" t="s">
        <v>98</v>
      </c>
      <c r="D81" s="14" t="s">
        <v>354</v>
      </c>
      <c r="E81" s="16">
        <v>28737.75</v>
      </c>
      <c r="F81" s="16">
        <v>28655.29</v>
      </c>
    </row>
    <row r="82" spans="1:6" ht="25.5" x14ac:dyDescent="0.25">
      <c r="A82" s="5" t="s">
        <v>31</v>
      </c>
      <c r="B82" s="9" t="s">
        <v>193</v>
      </c>
      <c r="C82" s="6" t="s">
        <v>98</v>
      </c>
      <c r="D82" s="14" t="s">
        <v>354</v>
      </c>
      <c r="E82" s="16">
        <v>28737.75</v>
      </c>
      <c r="F82" s="16">
        <v>28655.29</v>
      </c>
    </row>
    <row r="83" spans="1:6" ht="25.5" x14ac:dyDescent="0.25">
      <c r="A83" s="5" t="s">
        <v>31</v>
      </c>
      <c r="B83" s="9" t="s">
        <v>194</v>
      </c>
      <c r="C83" s="6" t="s">
        <v>98</v>
      </c>
      <c r="D83" s="14" t="s">
        <v>354</v>
      </c>
      <c r="E83" s="16">
        <v>22942.13</v>
      </c>
      <c r="F83" s="16">
        <v>22880.29</v>
      </c>
    </row>
    <row r="84" spans="1:6" ht="25.5" x14ac:dyDescent="0.25">
      <c r="A84" s="5" t="s">
        <v>31</v>
      </c>
      <c r="B84" s="9" t="s">
        <v>195</v>
      </c>
      <c r="C84" s="6" t="s">
        <v>98</v>
      </c>
      <c r="D84" s="14" t="s">
        <v>354</v>
      </c>
      <c r="E84" s="16">
        <v>21891.49</v>
      </c>
      <c r="F84" s="16">
        <v>21829.66</v>
      </c>
    </row>
    <row r="85" spans="1:6" ht="51" x14ac:dyDescent="0.25">
      <c r="A85" s="5" t="s">
        <v>32</v>
      </c>
      <c r="B85" s="10" t="s">
        <v>196</v>
      </c>
      <c r="C85" s="6" t="s">
        <v>99</v>
      </c>
      <c r="D85" s="14" t="s">
        <v>354</v>
      </c>
      <c r="E85" s="16">
        <v>1045821.386992</v>
      </c>
      <c r="F85" s="16">
        <v>1042341.39</v>
      </c>
    </row>
    <row r="86" spans="1:6" ht="63.75" x14ac:dyDescent="0.25">
      <c r="A86" s="5" t="s">
        <v>33</v>
      </c>
      <c r="B86" s="10" t="s">
        <v>197</v>
      </c>
      <c r="C86" s="6" t="s">
        <v>98</v>
      </c>
      <c r="D86" s="14"/>
      <c r="E86" s="16"/>
      <c r="F86" s="16"/>
    </row>
    <row r="87" spans="1:6" ht="25.5" x14ac:dyDescent="0.25">
      <c r="A87" s="5" t="s">
        <v>33</v>
      </c>
      <c r="B87" s="10" t="s">
        <v>198</v>
      </c>
      <c r="C87" s="6" t="s">
        <v>98</v>
      </c>
      <c r="D87" s="14" t="s">
        <v>353</v>
      </c>
      <c r="E87" s="16">
        <v>276709.90999999997</v>
      </c>
      <c r="F87" s="16">
        <v>276653.02</v>
      </c>
    </row>
    <row r="88" spans="1:6" ht="25.5" x14ac:dyDescent="0.25">
      <c r="A88" s="5" t="s">
        <v>33</v>
      </c>
      <c r="B88" s="10" t="s">
        <v>199</v>
      </c>
      <c r="C88" s="6" t="s">
        <v>98</v>
      </c>
      <c r="D88" s="14" t="s">
        <v>353</v>
      </c>
      <c r="E88" s="16">
        <v>240006.81</v>
      </c>
      <c r="F88" s="16">
        <v>237738.43</v>
      </c>
    </row>
    <row r="89" spans="1:6" ht="25.5" x14ac:dyDescent="0.25">
      <c r="A89" s="5" t="s">
        <v>33</v>
      </c>
      <c r="B89" s="10" t="s">
        <v>200</v>
      </c>
      <c r="C89" s="6" t="s">
        <v>98</v>
      </c>
      <c r="D89" s="14" t="s">
        <v>353</v>
      </c>
      <c r="E89" s="16">
        <v>289801.84000000003</v>
      </c>
      <c r="F89" s="16">
        <v>289071.83</v>
      </c>
    </row>
    <row r="90" spans="1:6" ht="76.5" x14ac:dyDescent="0.25">
      <c r="A90" s="5" t="s">
        <v>34</v>
      </c>
      <c r="B90" s="10" t="s">
        <v>201</v>
      </c>
      <c r="C90" s="6" t="s">
        <v>80</v>
      </c>
      <c r="D90" s="14"/>
      <c r="E90" s="16"/>
      <c r="F90" s="16"/>
    </row>
    <row r="91" spans="1:6" ht="25.5" x14ac:dyDescent="0.25">
      <c r="A91" s="5" t="s">
        <v>34</v>
      </c>
      <c r="B91" s="10" t="s">
        <v>202</v>
      </c>
      <c r="C91" s="6" t="s">
        <v>80</v>
      </c>
      <c r="D91" s="14" t="s">
        <v>355</v>
      </c>
      <c r="E91" s="16">
        <v>799534.21</v>
      </c>
      <c r="F91" s="16">
        <v>797953.49</v>
      </c>
    </row>
    <row r="92" spans="1:6" ht="25.5" x14ac:dyDescent="0.25">
      <c r="A92" s="5" t="s">
        <v>34</v>
      </c>
      <c r="B92" s="10" t="s">
        <v>203</v>
      </c>
      <c r="C92" s="6" t="s">
        <v>80</v>
      </c>
      <c r="D92" s="14" t="s">
        <v>355</v>
      </c>
      <c r="E92" s="16">
        <v>928289.68</v>
      </c>
      <c r="F92" s="16">
        <v>926921.21</v>
      </c>
    </row>
    <row r="93" spans="1:6" ht="81.75" customHeight="1" x14ac:dyDescent="0.25">
      <c r="A93" s="5" t="s">
        <v>35</v>
      </c>
      <c r="B93" s="10" t="s">
        <v>204</v>
      </c>
      <c r="C93" s="6" t="s">
        <v>100</v>
      </c>
      <c r="D93" s="14"/>
      <c r="E93" s="16"/>
      <c r="F93" s="16"/>
    </row>
    <row r="94" spans="1:6" ht="25.5" x14ac:dyDescent="0.25">
      <c r="A94" s="5" t="s">
        <v>35</v>
      </c>
      <c r="B94" s="9" t="s">
        <v>205</v>
      </c>
      <c r="C94" s="6" t="s">
        <v>100</v>
      </c>
      <c r="D94" s="14" t="s">
        <v>355</v>
      </c>
      <c r="E94" s="16">
        <v>837182.66</v>
      </c>
      <c r="F94" s="16">
        <v>835826.78</v>
      </c>
    </row>
    <row r="95" spans="1:6" ht="25.5" x14ac:dyDescent="0.25">
      <c r="A95" s="5" t="s">
        <v>35</v>
      </c>
      <c r="B95" s="9" t="s">
        <v>206</v>
      </c>
      <c r="C95" s="6" t="s">
        <v>100</v>
      </c>
      <c r="D95" s="14" t="s">
        <v>355</v>
      </c>
      <c r="E95" s="16">
        <v>866791.76</v>
      </c>
      <c r="F95" s="16">
        <v>865390.77</v>
      </c>
    </row>
    <row r="96" spans="1:6" ht="51" x14ac:dyDescent="0.25">
      <c r="A96" s="5" t="s">
        <v>36</v>
      </c>
      <c r="B96" s="10" t="s">
        <v>207</v>
      </c>
      <c r="C96" s="6" t="s">
        <v>99</v>
      </c>
      <c r="D96" s="14"/>
      <c r="E96" s="16"/>
      <c r="F96" s="16"/>
    </row>
    <row r="97" spans="1:6" ht="25.5" x14ac:dyDescent="0.25">
      <c r="A97" s="5" t="s">
        <v>36</v>
      </c>
      <c r="B97" s="10" t="s">
        <v>208</v>
      </c>
      <c r="C97" s="6" t="s">
        <v>99</v>
      </c>
      <c r="D97" s="14" t="s">
        <v>356</v>
      </c>
      <c r="E97" s="16">
        <v>353868.53</v>
      </c>
      <c r="F97" s="16">
        <v>351548.53</v>
      </c>
    </row>
    <row r="98" spans="1:6" ht="25.5" x14ac:dyDescent="0.25">
      <c r="A98" s="5" t="s">
        <v>36</v>
      </c>
      <c r="B98" s="10" t="s">
        <v>209</v>
      </c>
      <c r="C98" s="6" t="s">
        <v>99</v>
      </c>
      <c r="D98" s="14" t="s">
        <v>356</v>
      </c>
      <c r="E98" s="16">
        <v>153098.48000000001</v>
      </c>
      <c r="F98" s="16">
        <v>151938.48000000001</v>
      </c>
    </row>
    <row r="99" spans="1:6" ht="76.5" x14ac:dyDescent="0.25">
      <c r="A99" s="5" t="s">
        <v>37</v>
      </c>
      <c r="B99" s="10" t="s">
        <v>210</v>
      </c>
      <c r="C99" s="6" t="s">
        <v>93</v>
      </c>
      <c r="D99" s="14"/>
      <c r="E99" s="16"/>
      <c r="F99" s="16"/>
    </row>
    <row r="100" spans="1:6" s="7" customFormat="1" ht="24.75" customHeight="1" x14ac:dyDescent="0.2">
      <c r="A100" s="5" t="s">
        <v>37</v>
      </c>
      <c r="B100" s="10" t="s">
        <v>211</v>
      </c>
      <c r="C100" s="6" t="s">
        <v>93</v>
      </c>
      <c r="D100" s="14" t="s">
        <v>357</v>
      </c>
      <c r="E100" s="16">
        <v>845225.45</v>
      </c>
      <c r="F100" s="16">
        <v>844465.49</v>
      </c>
    </row>
    <row r="101" spans="1:6" s="7" customFormat="1" ht="24.75" customHeight="1" x14ac:dyDescent="0.2">
      <c r="A101" s="5" t="s">
        <v>37</v>
      </c>
      <c r="B101" s="10" t="s">
        <v>212</v>
      </c>
      <c r="C101" s="6" t="s">
        <v>93</v>
      </c>
      <c r="D101" s="14" t="s">
        <v>357</v>
      </c>
      <c r="E101" s="16">
        <v>832069.19</v>
      </c>
      <c r="F101" s="16">
        <v>831317.57</v>
      </c>
    </row>
    <row r="102" spans="1:6" s="7" customFormat="1" ht="64.5" customHeight="1" x14ac:dyDescent="0.2">
      <c r="A102" s="5" t="s">
        <v>38</v>
      </c>
      <c r="B102" s="11" t="s">
        <v>213</v>
      </c>
      <c r="C102" s="6" t="s">
        <v>86</v>
      </c>
      <c r="D102" s="14" t="s">
        <v>358</v>
      </c>
      <c r="E102" s="16">
        <v>1805018.4338400005</v>
      </c>
      <c r="F102" s="16">
        <v>1803454.54</v>
      </c>
    </row>
    <row r="103" spans="1:6" s="8" customFormat="1" ht="42.75" customHeight="1" x14ac:dyDescent="0.2">
      <c r="A103" s="5" t="s">
        <v>39</v>
      </c>
      <c r="B103" s="10" t="s">
        <v>214</v>
      </c>
      <c r="C103" s="6" t="s">
        <v>84</v>
      </c>
      <c r="D103" s="15"/>
      <c r="E103" s="16"/>
      <c r="F103" s="16"/>
    </row>
    <row r="104" spans="1:6" s="8" customFormat="1" ht="27" customHeight="1" x14ac:dyDescent="0.2">
      <c r="A104" s="5" t="s">
        <v>39</v>
      </c>
      <c r="B104" s="10" t="s">
        <v>215</v>
      </c>
      <c r="C104" s="6" t="s">
        <v>84</v>
      </c>
      <c r="D104" s="14" t="s">
        <v>359</v>
      </c>
      <c r="E104" s="16">
        <v>40971.74</v>
      </c>
      <c r="F104" s="16">
        <v>40884.870000000003</v>
      </c>
    </row>
    <row r="105" spans="1:6" s="8" customFormat="1" ht="27" customHeight="1" x14ac:dyDescent="0.2">
      <c r="A105" s="5" t="s">
        <v>39</v>
      </c>
      <c r="B105" s="10" t="s">
        <v>216</v>
      </c>
      <c r="C105" s="6" t="s">
        <v>84</v>
      </c>
      <c r="D105" s="14" t="s">
        <v>359</v>
      </c>
      <c r="E105" s="16">
        <v>40971.74</v>
      </c>
      <c r="F105" s="16">
        <v>40884.870000000003</v>
      </c>
    </row>
    <row r="106" spans="1:6" s="8" customFormat="1" ht="27" customHeight="1" x14ac:dyDescent="0.2">
      <c r="A106" s="5" t="s">
        <v>39</v>
      </c>
      <c r="B106" s="10" t="s">
        <v>217</v>
      </c>
      <c r="C106" s="6" t="s">
        <v>84</v>
      </c>
      <c r="D106" s="14" t="s">
        <v>359</v>
      </c>
      <c r="E106" s="16">
        <v>40971.74</v>
      </c>
      <c r="F106" s="16">
        <v>40884.870000000003</v>
      </c>
    </row>
    <row r="107" spans="1:6" s="8" customFormat="1" ht="27.75" customHeight="1" x14ac:dyDescent="0.2">
      <c r="A107" s="5" t="s">
        <v>39</v>
      </c>
      <c r="B107" s="10" t="s">
        <v>218</v>
      </c>
      <c r="C107" s="6" t="s">
        <v>84</v>
      </c>
      <c r="D107" s="14" t="s">
        <v>359</v>
      </c>
      <c r="E107" s="16">
        <v>40971.74</v>
      </c>
      <c r="F107" s="16">
        <v>40884.870000000003</v>
      </c>
    </row>
    <row r="108" spans="1:6" s="8" customFormat="1" ht="27.75" customHeight="1" x14ac:dyDescent="0.2">
      <c r="A108" s="5" t="s">
        <v>39</v>
      </c>
      <c r="B108" s="10" t="s">
        <v>219</v>
      </c>
      <c r="C108" s="6" t="s">
        <v>84</v>
      </c>
      <c r="D108" s="14" t="s">
        <v>359</v>
      </c>
      <c r="E108" s="16">
        <v>40971.74</v>
      </c>
      <c r="F108" s="16">
        <v>40884.870000000003</v>
      </c>
    </row>
    <row r="109" spans="1:6" s="8" customFormat="1" ht="27.75" customHeight="1" x14ac:dyDescent="0.2">
      <c r="A109" s="5" t="s">
        <v>39</v>
      </c>
      <c r="B109" s="10" t="s">
        <v>220</v>
      </c>
      <c r="C109" s="6" t="s">
        <v>84</v>
      </c>
      <c r="D109" s="14" t="s">
        <v>359</v>
      </c>
      <c r="E109" s="16">
        <v>40971.74</v>
      </c>
      <c r="F109" s="16">
        <v>40884.870000000003</v>
      </c>
    </row>
    <row r="110" spans="1:6" s="8" customFormat="1" ht="24.75" customHeight="1" x14ac:dyDescent="0.2">
      <c r="A110" s="5" t="s">
        <v>39</v>
      </c>
      <c r="B110" s="10" t="s">
        <v>221</v>
      </c>
      <c r="C110" s="6" t="s">
        <v>84</v>
      </c>
      <c r="D110" s="14" t="s">
        <v>359</v>
      </c>
      <c r="E110" s="16">
        <v>40971.74</v>
      </c>
      <c r="F110" s="16">
        <v>40884.870000000003</v>
      </c>
    </row>
    <row r="111" spans="1:6" s="8" customFormat="1" ht="24.75" customHeight="1" x14ac:dyDescent="0.2">
      <c r="A111" s="5" t="s">
        <v>39</v>
      </c>
      <c r="B111" s="10" t="s">
        <v>222</v>
      </c>
      <c r="C111" s="6" t="s">
        <v>84</v>
      </c>
      <c r="D111" s="14" t="s">
        <v>359</v>
      </c>
      <c r="E111" s="16">
        <v>40971.74</v>
      </c>
      <c r="F111" s="16">
        <v>40884.870000000003</v>
      </c>
    </row>
    <row r="112" spans="1:6" s="8" customFormat="1" ht="36.75" customHeight="1" x14ac:dyDescent="0.2">
      <c r="A112" s="5" t="s">
        <v>40</v>
      </c>
      <c r="B112" s="10" t="s">
        <v>223</v>
      </c>
      <c r="C112" s="6" t="s">
        <v>101</v>
      </c>
      <c r="D112" s="14" t="s">
        <v>360</v>
      </c>
      <c r="E112" s="16">
        <v>514213.75519999996</v>
      </c>
      <c r="F112" s="16">
        <v>510916.28</v>
      </c>
    </row>
    <row r="113" spans="1:6" s="8" customFormat="1" ht="39" customHeight="1" x14ac:dyDescent="0.2">
      <c r="A113" s="5" t="s">
        <v>41</v>
      </c>
      <c r="B113" s="10" t="s">
        <v>224</v>
      </c>
      <c r="C113" s="6" t="s">
        <v>102</v>
      </c>
      <c r="D113" s="14" t="s">
        <v>361</v>
      </c>
      <c r="E113" s="16">
        <v>330095.41159999999</v>
      </c>
      <c r="F113" s="16">
        <v>320969.18</v>
      </c>
    </row>
    <row r="114" spans="1:6" s="8" customFormat="1" ht="42" customHeight="1" x14ac:dyDescent="0.2">
      <c r="A114" s="5" t="s">
        <v>42</v>
      </c>
      <c r="B114" s="10" t="s">
        <v>225</v>
      </c>
      <c r="C114" s="9" t="s">
        <v>103</v>
      </c>
      <c r="D114" s="14"/>
      <c r="E114" s="16"/>
      <c r="F114" s="16"/>
    </row>
    <row r="115" spans="1:6" s="8" customFormat="1" ht="30.75" customHeight="1" x14ac:dyDescent="0.2">
      <c r="A115" s="5" t="s">
        <v>42</v>
      </c>
      <c r="B115" s="10" t="s">
        <v>226</v>
      </c>
      <c r="C115" s="9" t="s">
        <v>103</v>
      </c>
      <c r="D115" s="14" t="s">
        <v>362</v>
      </c>
      <c r="E115" s="16">
        <v>694969.98</v>
      </c>
      <c r="F115" s="16">
        <v>694202.8</v>
      </c>
    </row>
    <row r="116" spans="1:6" s="8" customFormat="1" ht="30.75" customHeight="1" x14ac:dyDescent="0.2">
      <c r="A116" s="5" t="s">
        <v>42</v>
      </c>
      <c r="B116" s="10" t="s">
        <v>227</v>
      </c>
      <c r="C116" s="9" t="s">
        <v>103</v>
      </c>
      <c r="D116" s="14" t="s">
        <v>362</v>
      </c>
      <c r="E116" s="16">
        <v>878471.83</v>
      </c>
      <c r="F116" s="16">
        <v>877499.52</v>
      </c>
    </row>
    <row r="117" spans="1:6" s="8" customFormat="1" ht="51.75" customHeight="1" x14ac:dyDescent="0.2">
      <c r="A117" s="5" t="s">
        <v>43</v>
      </c>
      <c r="B117" s="10" t="s">
        <v>228</v>
      </c>
      <c r="C117" s="9" t="s">
        <v>86</v>
      </c>
      <c r="D117" s="14"/>
      <c r="E117" s="16"/>
      <c r="F117" s="16"/>
    </row>
    <row r="118" spans="1:6" s="8" customFormat="1" ht="29.25" customHeight="1" x14ac:dyDescent="0.2">
      <c r="A118" s="5" t="s">
        <v>43</v>
      </c>
      <c r="B118" s="10" t="s">
        <v>229</v>
      </c>
      <c r="C118" s="9" t="s">
        <v>86</v>
      </c>
      <c r="D118" s="14" t="s">
        <v>362</v>
      </c>
      <c r="E118" s="16">
        <v>1133291.71</v>
      </c>
      <c r="F118" s="16">
        <v>1132502.28</v>
      </c>
    </row>
    <row r="119" spans="1:6" s="8" customFormat="1" ht="26.25" customHeight="1" x14ac:dyDescent="0.2">
      <c r="A119" s="5" t="s">
        <v>43</v>
      </c>
      <c r="B119" s="10" t="s">
        <v>230</v>
      </c>
      <c r="C119" s="9" t="s">
        <v>86</v>
      </c>
      <c r="D119" s="14" t="s">
        <v>362</v>
      </c>
      <c r="E119" s="16">
        <v>1471672.4</v>
      </c>
      <c r="F119" s="16">
        <v>1470643.22</v>
      </c>
    </row>
    <row r="120" spans="1:6" s="8" customFormat="1" ht="51" customHeight="1" x14ac:dyDescent="0.2">
      <c r="A120" s="5" t="s">
        <v>44</v>
      </c>
      <c r="B120" s="10" t="s">
        <v>231</v>
      </c>
      <c r="C120" s="6" t="s">
        <v>104</v>
      </c>
      <c r="D120" s="14"/>
      <c r="E120" s="16"/>
      <c r="F120" s="16"/>
    </row>
    <row r="121" spans="1:6" s="8" customFormat="1" ht="30.75" customHeight="1" x14ac:dyDescent="0.2">
      <c r="A121" s="5" t="s">
        <v>44</v>
      </c>
      <c r="B121" s="10" t="s">
        <v>232</v>
      </c>
      <c r="C121" s="6" t="s">
        <v>104</v>
      </c>
      <c r="D121" s="14" t="s">
        <v>362</v>
      </c>
      <c r="E121" s="16">
        <v>599796.28</v>
      </c>
      <c r="F121" s="16">
        <v>598764.75</v>
      </c>
    </row>
    <row r="122" spans="1:6" s="8" customFormat="1" ht="30.75" customHeight="1" x14ac:dyDescent="0.2">
      <c r="A122" s="5" t="s">
        <v>44</v>
      </c>
      <c r="B122" s="10" t="s">
        <v>233</v>
      </c>
      <c r="C122" s="6" t="s">
        <v>104</v>
      </c>
      <c r="D122" s="14" t="s">
        <v>362</v>
      </c>
      <c r="E122" s="16">
        <v>281791.46000000002</v>
      </c>
      <c r="F122" s="16">
        <v>242224.36</v>
      </c>
    </row>
    <row r="123" spans="1:6" s="8" customFormat="1" ht="54.75" customHeight="1" x14ac:dyDescent="0.2">
      <c r="A123" s="5" t="s">
        <v>45</v>
      </c>
      <c r="B123" s="10" t="s">
        <v>234</v>
      </c>
      <c r="C123" s="6" t="s">
        <v>88</v>
      </c>
      <c r="D123" s="14"/>
      <c r="E123" s="16"/>
      <c r="F123" s="16"/>
    </row>
    <row r="124" spans="1:6" s="8" customFormat="1" ht="30" customHeight="1" x14ac:dyDescent="0.2">
      <c r="A124" s="5" t="s">
        <v>45</v>
      </c>
      <c r="B124" s="10" t="s">
        <v>235</v>
      </c>
      <c r="C124" s="6" t="s">
        <v>88</v>
      </c>
      <c r="D124" s="14" t="s">
        <v>362</v>
      </c>
      <c r="E124" s="16">
        <v>950000</v>
      </c>
      <c r="F124" s="16">
        <v>948564.22</v>
      </c>
    </row>
    <row r="125" spans="1:6" s="8" customFormat="1" ht="30" customHeight="1" x14ac:dyDescent="0.2">
      <c r="A125" s="5" t="s">
        <v>45</v>
      </c>
      <c r="B125" s="10" t="s">
        <v>236</v>
      </c>
      <c r="C125" s="6" t="s">
        <v>88</v>
      </c>
      <c r="D125" s="14" t="s">
        <v>362</v>
      </c>
      <c r="E125" s="16">
        <v>1312561.77</v>
      </c>
      <c r="F125" s="16">
        <v>1310513.22</v>
      </c>
    </row>
    <row r="126" spans="1:6" s="8" customFormat="1" ht="51.75" customHeight="1" x14ac:dyDescent="0.2">
      <c r="A126" s="5" t="s">
        <v>46</v>
      </c>
      <c r="B126" s="10" t="s">
        <v>237</v>
      </c>
      <c r="C126" s="6" t="s">
        <v>94</v>
      </c>
      <c r="D126" s="14"/>
      <c r="E126" s="16"/>
      <c r="F126" s="16"/>
    </row>
    <row r="127" spans="1:6" s="8" customFormat="1" ht="24.75" customHeight="1" x14ac:dyDescent="0.2">
      <c r="A127" s="5" t="s">
        <v>46</v>
      </c>
      <c r="B127" s="10" t="s">
        <v>238</v>
      </c>
      <c r="C127" s="6" t="s">
        <v>94</v>
      </c>
      <c r="D127" s="14" t="s">
        <v>362</v>
      </c>
      <c r="E127" s="16">
        <v>616264.79</v>
      </c>
      <c r="F127" s="16">
        <v>600504.1</v>
      </c>
    </row>
    <row r="128" spans="1:6" ht="25.5" x14ac:dyDescent="0.25">
      <c r="A128" s="5" t="s">
        <v>46</v>
      </c>
      <c r="B128" s="10" t="s">
        <v>239</v>
      </c>
      <c r="C128" s="6" t="s">
        <v>94</v>
      </c>
      <c r="D128" s="14" t="s">
        <v>362</v>
      </c>
      <c r="E128" s="16">
        <v>529756.42000000004</v>
      </c>
      <c r="F128" s="16">
        <v>515764.21</v>
      </c>
    </row>
    <row r="129" spans="1:6" ht="38.25" x14ac:dyDescent="0.25">
      <c r="A129" s="5" t="s">
        <v>47</v>
      </c>
      <c r="B129" s="10" t="s">
        <v>240</v>
      </c>
      <c r="C129" s="6" t="s">
        <v>97</v>
      </c>
      <c r="D129" s="14"/>
      <c r="E129" s="16"/>
      <c r="F129" s="16"/>
    </row>
    <row r="130" spans="1:6" ht="25.5" x14ac:dyDescent="0.25">
      <c r="A130" s="5" t="s">
        <v>47</v>
      </c>
      <c r="B130" s="10" t="s">
        <v>241</v>
      </c>
      <c r="C130" s="6" t="s">
        <v>97</v>
      </c>
      <c r="D130" s="14" t="s">
        <v>362</v>
      </c>
      <c r="E130" s="16">
        <v>850674.81</v>
      </c>
      <c r="F130" s="16">
        <v>848860.93</v>
      </c>
    </row>
    <row r="131" spans="1:6" ht="25.5" x14ac:dyDescent="0.25">
      <c r="A131" s="5" t="s">
        <v>47</v>
      </c>
      <c r="B131" s="10" t="s">
        <v>242</v>
      </c>
      <c r="C131" s="6" t="s">
        <v>97</v>
      </c>
      <c r="D131" s="14" t="s">
        <v>362</v>
      </c>
      <c r="E131" s="16">
        <v>800847.6</v>
      </c>
      <c r="F131" s="16">
        <v>798205.1</v>
      </c>
    </row>
    <row r="132" spans="1:6" ht="38.25" x14ac:dyDescent="0.25">
      <c r="A132" s="5" t="s">
        <v>48</v>
      </c>
      <c r="B132" s="10" t="s">
        <v>243</v>
      </c>
      <c r="C132" s="6" t="s">
        <v>105</v>
      </c>
      <c r="D132" s="14"/>
      <c r="E132" s="16"/>
      <c r="F132" s="16"/>
    </row>
    <row r="133" spans="1:6" ht="25.5" x14ac:dyDescent="0.25">
      <c r="A133" s="5" t="s">
        <v>48</v>
      </c>
      <c r="B133" s="10" t="s">
        <v>244</v>
      </c>
      <c r="C133" s="6" t="s">
        <v>105</v>
      </c>
      <c r="D133" s="14" t="s">
        <v>362</v>
      </c>
      <c r="E133" s="16">
        <v>939044.45</v>
      </c>
      <c r="F133" s="16">
        <v>939044.12</v>
      </c>
    </row>
    <row r="134" spans="1:6" ht="25.5" x14ac:dyDescent="0.25">
      <c r="A134" s="5" t="s">
        <v>48</v>
      </c>
      <c r="B134" s="10" t="s">
        <v>245</v>
      </c>
      <c r="C134" s="6" t="s">
        <v>105</v>
      </c>
      <c r="D134" s="14" t="s">
        <v>362</v>
      </c>
      <c r="E134" s="16">
        <v>1073797.78</v>
      </c>
      <c r="F134" s="16">
        <v>928790.2</v>
      </c>
    </row>
    <row r="135" spans="1:6" ht="38.25" x14ac:dyDescent="0.25">
      <c r="A135" s="5" t="s">
        <v>49</v>
      </c>
      <c r="B135" s="10" t="s">
        <v>246</v>
      </c>
      <c r="C135" s="6" t="s">
        <v>106</v>
      </c>
      <c r="D135" s="14"/>
      <c r="E135" s="16"/>
      <c r="F135" s="16"/>
    </row>
    <row r="136" spans="1:6" ht="25.5" x14ac:dyDescent="0.25">
      <c r="A136" s="5" t="s">
        <v>49</v>
      </c>
      <c r="B136" s="10" t="s">
        <v>247</v>
      </c>
      <c r="C136" s="6" t="s">
        <v>106</v>
      </c>
      <c r="D136" s="14" t="s">
        <v>362</v>
      </c>
      <c r="E136" s="16">
        <v>855819.33</v>
      </c>
      <c r="F136" s="16">
        <v>854106.07</v>
      </c>
    </row>
    <row r="137" spans="1:6" ht="25.5" x14ac:dyDescent="0.25">
      <c r="A137" s="5" t="s">
        <v>49</v>
      </c>
      <c r="B137" s="10" t="s">
        <v>248</v>
      </c>
      <c r="C137" s="6" t="s">
        <v>106</v>
      </c>
      <c r="D137" s="14" t="s">
        <v>362</v>
      </c>
      <c r="E137" s="16">
        <v>613445.88</v>
      </c>
      <c r="F137" s="16">
        <v>612219.42000000004</v>
      </c>
    </row>
    <row r="138" spans="1:6" ht="51" x14ac:dyDescent="0.25">
      <c r="A138" s="5" t="s">
        <v>50</v>
      </c>
      <c r="B138" s="10" t="s">
        <v>249</v>
      </c>
      <c r="C138" s="6" t="s">
        <v>96</v>
      </c>
      <c r="D138" s="14"/>
      <c r="E138" s="16"/>
      <c r="F138" s="16"/>
    </row>
    <row r="139" spans="1:6" ht="25.5" x14ac:dyDescent="0.25">
      <c r="A139" s="5" t="s">
        <v>50</v>
      </c>
      <c r="B139" s="10" t="s">
        <v>250</v>
      </c>
      <c r="C139" s="6" t="s">
        <v>96</v>
      </c>
      <c r="D139" s="14" t="s">
        <v>362</v>
      </c>
      <c r="E139" s="16">
        <v>1041393.5</v>
      </c>
      <c r="F139" s="16">
        <v>1040490.58</v>
      </c>
    </row>
    <row r="140" spans="1:6" ht="25.5" x14ac:dyDescent="0.25">
      <c r="A140" s="5" t="s">
        <v>50</v>
      </c>
      <c r="B140" s="10" t="s">
        <v>251</v>
      </c>
      <c r="C140" s="6" t="s">
        <v>96</v>
      </c>
      <c r="D140" s="14" t="s">
        <v>362</v>
      </c>
      <c r="E140" s="16">
        <v>731272.06</v>
      </c>
      <c r="F140" s="16">
        <v>730482.47</v>
      </c>
    </row>
    <row r="141" spans="1:6" ht="38.25" x14ac:dyDescent="0.25">
      <c r="A141" s="5" t="s">
        <v>51</v>
      </c>
      <c r="B141" s="10" t="s">
        <v>252</v>
      </c>
      <c r="C141" s="6" t="s">
        <v>107</v>
      </c>
      <c r="D141" s="14"/>
      <c r="E141" s="16"/>
      <c r="F141" s="16"/>
    </row>
    <row r="142" spans="1:6" ht="25.5" x14ac:dyDescent="0.25">
      <c r="A142" s="5" t="s">
        <v>51</v>
      </c>
      <c r="B142" s="10" t="s">
        <v>253</v>
      </c>
      <c r="C142" s="6" t="s">
        <v>107</v>
      </c>
      <c r="D142" s="14" t="s">
        <v>362</v>
      </c>
      <c r="E142" s="16">
        <v>1364305.4</v>
      </c>
      <c r="F142" s="16">
        <v>1358200.41</v>
      </c>
    </row>
    <row r="143" spans="1:6" ht="25.5" x14ac:dyDescent="0.25">
      <c r="A143" s="5" t="s">
        <v>51</v>
      </c>
      <c r="B143" s="10" t="s">
        <v>254</v>
      </c>
      <c r="C143" s="6" t="s">
        <v>107</v>
      </c>
      <c r="D143" s="14" t="s">
        <v>362</v>
      </c>
      <c r="E143" s="16">
        <v>1234647.1399999999</v>
      </c>
      <c r="F143" s="16">
        <v>1233888.8</v>
      </c>
    </row>
    <row r="144" spans="1:6" ht="63.75" x14ac:dyDescent="0.25">
      <c r="A144" s="5" t="s">
        <v>52</v>
      </c>
      <c r="B144" s="10" t="s">
        <v>255</v>
      </c>
      <c r="C144" s="6" t="s">
        <v>89</v>
      </c>
      <c r="D144" s="14"/>
      <c r="E144" s="16"/>
      <c r="F144" s="16"/>
    </row>
    <row r="145" spans="1:6" ht="25.5" x14ac:dyDescent="0.25">
      <c r="A145" s="5" t="s">
        <v>52</v>
      </c>
      <c r="B145" s="10" t="s">
        <v>256</v>
      </c>
      <c r="C145" s="6" t="s">
        <v>89</v>
      </c>
      <c r="D145" s="14" t="s">
        <v>362</v>
      </c>
      <c r="E145" s="16">
        <v>548804.69999999995</v>
      </c>
      <c r="F145" s="16">
        <v>548698.03</v>
      </c>
    </row>
    <row r="146" spans="1:6" ht="25.5" x14ac:dyDescent="0.25">
      <c r="A146" s="5" t="s">
        <v>52</v>
      </c>
      <c r="B146" s="10" t="s">
        <v>257</v>
      </c>
      <c r="C146" s="6" t="s">
        <v>89</v>
      </c>
      <c r="D146" s="14" t="s">
        <v>362</v>
      </c>
      <c r="E146" s="16">
        <v>1315409.93</v>
      </c>
      <c r="F146" s="16">
        <v>1315281.96</v>
      </c>
    </row>
    <row r="147" spans="1:6" ht="38.25" x14ac:dyDescent="0.25">
      <c r="A147" s="5" t="s">
        <v>53</v>
      </c>
      <c r="B147" s="10" t="s">
        <v>258</v>
      </c>
      <c r="C147" s="6" t="s">
        <v>108</v>
      </c>
      <c r="D147" s="14"/>
      <c r="E147" s="16"/>
      <c r="F147" s="16"/>
    </row>
    <row r="148" spans="1:6" ht="25.5" x14ac:dyDescent="0.25">
      <c r="A148" s="5" t="s">
        <v>53</v>
      </c>
      <c r="B148" s="12" t="s">
        <v>259</v>
      </c>
      <c r="C148" s="6" t="s">
        <v>108</v>
      </c>
      <c r="D148" s="14" t="s">
        <v>362</v>
      </c>
      <c r="E148" s="16">
        <v>892079.93</v>
      </c>
      <c r="F148" s="16">
        <v>784136.86</v>
      </c>
    </row>
    <row r="149" spans="1:6" ht="25.5" x14ac:dyDescent="0.25">
      <c r="A149" s="5" t="s">
        <v>53</v>
      </c>
      <c r="B149" s="13" t="s">
        <v>260</v>
      </c>
      <c r="C149" s="6" t="s">
        <v>108</v>
      </c>
      <c r="D149" s="14" t="s">
        <v>362</v>
      </c>
      <c r="E149" s="16">
        <v>726206.76</v>
      </c>
      <c r="F149" s="16">
        <v>724893.51</v>
      </c>
    </row>
    <row r="150" spans="1:6" ht="51" x14ac:dyDescent="0.25">
      <c r="A150" s="5" t="s">
        <v>54</v>
      </c>
      <c r="B150" s="10" t="s">
        <v>261</v>
      </c>
      <c r="C150" s="6" t="s">
        <v>99</v>
      </c>
      <c r="D150" s="14"/>
      <c r="E150" s="16"/>
      <c r="F150" s="16"/>
    </row>
    <row r="151" spans="1:6" ht="25.5" x14ac:dyDescent="0.25">
      <c r="A151" s="5" t="s">
        <v>54</v>
      </c>
      <c r="B151" s="10" t="s">
        <v>262</v>
      </c>
      <c r="C151" s="6" t="s">
        <v>99</v>
      </c>
      <c r="D151" s="14" t="s">
        <v>362</v>
      </c>
      <c r="E151" s="16">
        <v>382011.78</v>
      </c>
      <c r="F151" s="16">
        <v>333540.49</v>
      </c>
    </row>
    <row r="152" spans="1:6" ht="25.5" x14ac:dyDescent="0.25">
      <c r="A152" s="5" t="s">
        <v>54</v>
      </c>
      <c r="B152" s="10" t="s">
        <v>263</v>
      </c>
      <c r="C152" s="6" t="s">
        <v>99</v>
      </c>
      <c r="D152" s="14" t="s">
        <v>362</v>
      </c>
      <c r="E152" s="16">
        <v>867975.34</v>
      </c>
      <c r="F152" s="16">
        <v>865395.98</v>
      </c>
    </row>
    <row r="153" spans="1:6" ht="38.25" x14ac:dyDescent="0.25">
      <c r="A153" s="5" t="s">
        <v>55</v>
      </c>
      <c r="B153" s="10" t="s">
        <v>264</v>
      </c>
      <c r="C153" s="6" t="s">
        <v>87</v>
      </c>
      <c r="D153" s="14"/>
      <c r="E153" s="16"/>
      <c r="F153" s="16"/>
    </row>
    <row r="154" spans="1:6" ht="25.5" x14ac:dyDescent="0.25">
      <c r="A154" s="5" t="s">
        <v>55</v>
      </c>
      <c r="B154" s="10" t="s">
        <v>265</v>
      </c>
      <c r="C154" s="6" t="s">
        <v>87</v>
      </c>
      <c r="D154" s="14" t="s">
        <v>362</v>
      </c>
      <c r="E154" s="16">
        <v>1641962.73</v>
      </c>
      <c r="F154" s="16">
        <v>1635572.06</v>
      </c>
    </row>
    <row r="155" spans="1:6" ht="25.5" x14ac:dyDescent="0.25">
      <c r="A155" s="5" t="s">
        <v>55</v>
      </c>
      <c r="B155" s="10" t="s">
        <v>266</v>
      </c>
      <c r="C155" s="6" t="s">
        <v>87</v>
      </c>
      <c r="D155" s="14" t="s">
        <v>362</v>
      </c>
      <c r="E155" s="16">
        <v>375619.83</v>
      </c>
      <c r="F155" s="16">
        <v>306260.37</v>
      </c>
    </row>
    <row r="156" spans="1:6" ht="51" x14ac:dyDescent="0.25">
      <c r="A156" s="5" t="s">
        <v>56</v>
      </c>
      <c r="B156" s="10" t="s">
        <v>267</v>
      </c>
      <c r="C156" s="6" t="s">
        <v>101</v>
      </c>
      <c r="D156" s="14"/>
      <c r="E156" s="16"/>
      <c r="F156" s="16"/>
    </row>
    <row r="157" spans="1:6" ht="25.5" x14ac:dyDescent="0.25">
      <c r="A157" s="5" t="s">
        <v>56</v>
      </c>
      <c r="B157" s="10" t="s">
        <v>268</v>
      </c>
      <c r="C157" s="6" t="s">
        <v>101</v>
      </c>
      <c r="D157" s="14" t="s">
        <v>362</v>
      </c>
      <c r="E157" s="16">
        <v>1917526.66</v>
      </c>
      <c r="F157" s="16">
        <v>1839190.55</v>
      </c>
    </row>
    <row r="158" spans="1:6" ht="25.5" x14ac:dyDescent="0.25">
      <c r="A158" s="5" t="s">
        <v>56</v>
      </c>
      <c r="B158" s="10" t="s">
        <v>269</v>
      </c>
      <c r="C158" s="6" t="s">
        <v>101</v>
      </c>
      <c r="D158" s="14" t="s">
        <v>362</v>
      </c>
      <c r="E158" s="16">
        <v>1751765</v>
      </c>
      <c r="F158" s="16">
        <v>1529065.65</v>
      </c>
    </row>
    <row r="159" spans="1:6" ht="38.25" x14ac:dyDescent="0.25">
      <c r="A159" s="5" t="s">
        <v>57</v>
      </c>
      <c r="B159" s="10" t="s">
        <v>270</v>
      </c>
      <c r="C159" s="6" t="s">
        <v>95</v>
      </c>
      <c r="D159" s="14"/>
      <c r="E159" s="16"/>
      <c r="F159" s="16"/>
    </row>
    <row r="160" spans="1:6" ht="25.5" x14ac:dyDescent="0.25">
      <c r="A160" s="5" t="s">
        <v>57</v>
      </c>
      <c r="B160" s="10" t="s">
        <v>271</v>
      </c>
      <c r="C160" s="6" t="s">
        <v>95</v>
      </c>
      <c r="D160" s="14" t="s">
        <v>362</v>
      </c>
      <c r="E160" s="16">
        <v>404255.48</v>
      </c>
      <c r="F160" s="16">
        <v>403449.52</v>
      </c>
    </row>
    <row r="161" spans="1:6" ht="25.5" x14ac:dyDescent="0.25">
      <c r="A161" s="5" t="s">
        <v>57</v>
      </c>
      <c r="B161" s="10" t="s">
        <v>272</v>
      </c>
      <c r="C161" s="6" t="s">
        <v>95</v>
      </c>
      <c r="D161" s="14" t="s">
        <v>362</v>
      </c>
      <c r="E161" s="16">
        <v>1300000</v>
      </c>
      <c r="F161" s="16">
        <v>1299158.5900000001</v>
      </c>
    </row>
    <row r="162" spans="1:6" ht="51" x14ac:dyDescent="0.25">
      <c r="A162" s="5" t="s">
        <v>58</v>
      </c>
      <c r="B162" s="10" t="s">
        <v>273</v>
      </c>
      <c r="C162" s="6" t="s">
        <v>92</v>
      </c>
      <c r="D162" s="14"/>
      <c r="E162" s="16"/>
      <c r="F162" s="16"/>
    </row>
    <row r="163" spans="1:6" ht="25.5" x14ac:dyDescent="0.25">
      <c r="A163" s="5" t="s">
        <v>58</v>
      </c>
      <c r="B163" s="10" t="s">
        <v>274</v>
      </c>
      <c r="C163" s="6" t="s">
        <v>92</v>
      </c>
      <c r="D163" s="14" t="s">
        <v>362</v>
      </c>
      <c r="E163" s="16">
        <v>641948.18999999994</v>
      </c>
      <c r="F163" s="16">
        <v>639137.87</v>
      </c>
    </row>
    <row r="164" spans="1:6" ht="25.5" x14ac:dyDescent="0.25">
      <c r="A164" s="5" t="s">
        <v>58</v>
      </c>
      <c r="B164" s="10" t="s">
        <v>275</v>
      </c>
      <c r="C164" s="6" t="s">
        <v>92</v>
      </c>
      <c r="D164" s="14" t="s">
        <v>362</v>
      </c>
      <c r="E164" s="16">
        <v>757699.98</v>
      </c>
      <c r="F164" s="16">
        <v>756905.11</v>
      </c>
    </row>
    <row r="165" spans="1:6" ht="38.25" x14ac:dyDescent="0.25">
      <c r="A165" s="5" t="s">
        <v>59</v>
      </c>
      <c r="B165" s="10" t="s">
        <v>276</v>
      </c>
      <c r="C165" s="6" t="s">
        <v>93</v>
      </c>
      <c r="D165" s="14"/>
      <c r="E165" s="16"/>
      <c r="F165" s="16"/>
    </row>
    <row r="166" spans="1:6" ht="25.5" x14ac:dyDescent="0.25">
      <c r="A166" s="5" t="s">
        <v>59</v>
      </c>
      <c r="B166" s="10" t="s">
        <v>277</v>
      </c>
      <c r="C166" s="6" t="s">
        <v>93</v>
      </c>
      <c r="D166" s="14" t="s">
        <v>362</v>
      </c>
      <c r="E166" s="16">
        <v>1105743.6200000001</v>
      </c>
      <c r="F166" s="16">
        <v>943760.05</v>
      </c>
    </row>
    <row r="167" spans="1:6" ht="25.5" x14ac:dyDescent="0.25">
      <c r="A167" s="5" t="s">
        <v>59</v>
      </c>
      <c r="B167" s="10" t="s">
        <v>278</v>
      </c>
      <c r="C167" s="6" t="s">
        <v>93</v>
      </c>
      <c r="D167" s="14" t="s">
        <v>362</v>
      </c>
      <c r="E167" s="16">
        <v>1033595.82</v>
      </c>
      <c r="F167" s="16">
        <v>936236.12</v>
      </c>
    </row>
    <row r="168" spans="1:6" ht="51" x14ac:dyDescent="0.25">
      <c r="A168" s="5" t="s">
        <v>60</v>
      </c>
      <c r="B168" s="10" t="s">
        <v>279</v>
      </c>
      <c r="C168" s="6" t="s">
        <v>90</v>
      </c>
      <c r="D168" s="14"/>
      <c r="E168" s="16"/>
      <c r="F168" s="16"/>
    </row>
    <row r="169" spans="1:6" ht="25.5" x14ac:dyDescent="0.25">
      <c r="A169" s="5" t="s">
        <v>60</v>
      </c>
      <c r="B169" s="10" t="s">
        <v>280</v>
      </c>
      <c r="C169" s="6" t="s">
        <v>90</v>
      </c>
      <c r="D169" s="14" t="s">
        <v>362</v>
      </c>
      <c r="E169" s="16">
        <v>1605613.84</v>
      </c>
      <c r="F169" s="16">
        <v>1479083.39</v>
      </c>
    </row>
    <row r="170" spans="1:6" ht="25.5" x14ac:dyDescent="0.25">
      <c r="A170" s="5" t="s">
        <v>60</v>
      </c>
      <c r="B170" s="10" t="s">
        <v>281</v>
      </c>
      <c r="C170" s="6" t="s">
        <v>90</v>
      </c>
      <c r="D170" s="14" t="s">
        <v>362</v>
      </c>
      <c r="E170" s="16">
        <v>1583134.77</v>
      </c>
      <c r="F170" s="16">
        <v>1410360.83</v>
      </c>
    </row>
    <row r="171" spans="1:6" ht="38.25" x14ac:dyDescent="0.25">
      <c r="A171" s="5" t="s">
        <v>61</v>
      </c>
      <c r="B171" s="10" t="s">
        <v>282</v>
      </c>
      <c r="C171" s="6" t="s">
        <v>109</v>
      </c>
      <c r="D171" s="14"/>
      <c r="E171" s="16"/>
      <c r="F171" s="16"/>
    </row>
    <row r="172" spans="1:6" ht="25.5" x14ac:dyDescent="0.25">
      <c r="A172" s="5" t="s">
        <v>61</v>
      </c>
      <c r="B172" s="10" t="s">
        <v>283</v>
      </c>
      <c r="C172" s="6" t="s">
        <v>109</v>
      </c>
      <c r="D172" s="14" t="s">
        <v>362</v>
      </c>
      <c r="E172" s="16">
        <v>954270.58</v>
      </c>
      <c r="F172" s="16">
        <v>953537.88</v>
      </c>
    </row>
    <row r="173" spans="1:6" ht="25.5" x14ac:dyDescent="0.25">
      <c r="A173" s="5" t="s">
        <v>61</v>
      </c>
      <c r="B173" s="10" t="s">
        <v>284</v>
      </c>
      <c r="C173" s="6" t="s">
        <v>109</v>
      </c>
      <c r="D173" s="14" t="s">
        <v>362</v>
      </c>
      <c r="E173" s="16">
        <v>1184819.93</v>
      </c>
      <c r="F173" s="16">
        <v>1183982.8799999999</v>
      </c>
    </row>
    <row r="174" spans="1:6" ht="51" x14ac:dyDescent="0.25">
      <c r="A174" s="5" t="s">
        <v>62</v>
      </c>
      <c r="B174" s="10" t="s">
        <v>285</v>
      </c>
      <c r="C174" s="6" t="s">
        <v>110</v>
      </c>
      <c r="D174" s="14"/>
      <c r="E174" s="16"/>
      <c r="F174" s="16"/>
    </row>
    <row r="175" spans="1:6" ht="25.5" x14ac:dyDescent="0.25">
      <c r="A175" s="5" t="s">
        <v>62</v>
      </c>
      <c r="B175" s="10" t="s">
        <v>286</v>
      </c>
      <c r="C175" s="6" t="s">
        <v>110</v>
      </c>
      <c r="D175" s="14" t="s">
        <v>362</v>
      </c>
      <c r="E175" s="16">
        <v>1283395.6499999999</v>
      </c>
      <c r="F175" s="16">
        <v>1280227.2</v>
      </c>
    </row>
    <row r="176" spans="1:6" ht="25.5" x14ac:dyDescent="0.25">
      <c r="A176" s="5" t="s">
        <v>62</v>
      </c>
      <c r="B176" s="10" t="s">
        <v>287</v>
      </c>
      <c r="C176" s="6" t="s">
        <v>110</v>
      </c>
      <c r="D176" s="14" t="s">
        <v>362</v>
      </c>
      <c r="E176" s="16">
        <v>1463980</v>
      </c>
      <c r="F176" s="16">
        <v>1284073.5900000001</v>
      </c>
    </row>
    <row r="177" spans="1:6" ht="38.25" x14ac:dyDescent="0.25">
      <c r="A177" s="5" t="s">
        <v>63</v>
      </c>
      <c r="B177" s="10" t="s">
        <v>288</v>
      </c>
      <c r="C177" s="6" t="s">
        <v>111</v>
      </c>
      <c r="D177" s="14"/>
      <c r="E177" s="16"/>
      <c r="F177" s="16"/>
    </row>
    <row r="178" spans="1:6" ht="25.5" x14ac:dyDescent="0.25">
      <c r="A178" s="5" t="s">
        <v>63</v>
      </c>
      <c r="B178" s="10" t="s">
        <v>289</v>
      </c>
      <c r="C178" s="6" t="s">
        <v>111</v>
      </c>
      <c r="D178" s="14" t="s">
        <v>362</v>
      </c>
      <c r="E178" s="16">
        <v>1650467.78</v>
      </c>
      <c r="F178" s="16">
        <v>1646467</v>
      </c>
    </row>
    <row r="179" spans="1:6" ht="25.5" x14ac:dyDescent="0.25">
      <c r="A179" s="5" t="s">
        <v>63</v>
      </c>
      <c r="B179" s="10" t="s">
        <v>290</v>
      </c>
      <c r="C179" s="6" t="s">
        <v>111</v>
      </c>
      <c r="D179" s="14" t="s">
        <v>362</v>
      </c>
      <c r="E179" s="16">
        <v>691775.4</v>
      </c>
      <c r="F179" s="16">
        <v>684985.92</v>
      </c>
    </row>
    <row r="180" spans="1:6" ht="51" x14ac:dyDescent="0.25">
      <c r="A180" s="5" t="s">
        <v>64</v>
      </c>
      <c r="B180" s="10" t="s">
        <v>291</v>
      </c>
      <c r="C180" s="6"/>
      <c r="D180" s="14"/>
      <c r="E180" s="16"/>
      <c r="F180" s="16"/>
    </row>
    <row r="181" spans="1:6" ht="25.5" x14ac:dyDescent="0.25">
      <c r="A181" s="5" t="s">
        <v>64</v>
      </c>
      <c r="B181" s="10" t="s">
        <v>292</v>
      </c>
      <c r="C181" s="6" t="s">
        <v>112</v>
      </c>
      <c r="D181" s="14" t="s">
        <v>362</v>
      </c>
      <c r="E181" s="16">
        <v>1170465.05</v>
      </c>
      <c r="F181" s="16">
        <v>1168157.68</v>
      </c>
    </row>
    <row r="182" spans="1:6" ht="25.5" x14ac:dyDescent="0.25">
      <c r="A182" s="5" t="s">
        <v>64</v>
      </c>
      <c r="B182" s="10" t="s">
        <v>293</v>
      </c>
      <c r="C182" s="6" t="s">
        <v>112</v>
      </c>
      <c r="D182" s="14" t="s">
        <v>362</v>
      </c>
      <c r="E182" s="16">
        <v>1414788.44</v>
      </c>
      <c r="F182" s="16">
        <v>1413393.1</v>
      </c>
    </row>
    <row r="183" spans="1:6" ht="38.25" x14ac:dyDescent="0.25">
      <c r="A183" s="5" t="s">
        <v>65</v>
      </c>
      <c r="B183" s="10" t="s">
        <v>294</v>
      </c>
      <c r="C183" s="6" t="s">
        <v>113</v>
      </c>
      <c r="D183" s="14"/>
      <c r="E183" s="16"/>
      <c r="F183" s="16"/>
    </row>
    <row r="184" spans="1:6" ht="25.5" x14ac:dyDescent="0.25">
      <c r="A184" s="5" t="s">
        <v>65</v>
      </c>
      <c r="B184" s="10" t="s">
        <v>295</v>
      </c>
      <c r="C184" s="6" t="s">
        <v>113</v>
      </c>
      <c r="D184" s="14" t="s">
        <v>362</v>
      </c>
      <c r="E184" s="16">
        <v>917387.66</v>
      </c>
      <c r="F184" s="16">
        <v>905979.58</v>
      </c>
    </row>
    <row r="185" spans="1:6" ht="25.5" x14ac:dyDescent="0.25">
      <c r="A185" s="5" t="s">
        <v>65</v>
      </c>
      <c r="B185" s="10" t="s">
        <v>296</v>
      </c>
      <c r="C185" s="6" t="s">
        <v>113</v>
      </c>
      <c r="D185" s="14" t="s">
        <v>362</v>
      </c>
      <c r="E185" s="16">
        <v>1441548.26</v>
      </c>
      <c r="F185" s="16">
        <v>1440791.93</v>
      </c>
    </row>
    <row r="186" spans="1:6" ht="38.25" x14ac:dyDescent="0.25">
      <c r="A186" s="5" t="s">
        <v>66</v>
      </c>
      <c r="B186" s="10" t="s">
        <v>297</v>
      </c>
      <c r="C186" s="6" t="s">
        <v>114</v>
      </c>
      <c r="D186" s="14"/>
      <c r="E186" s="16"/>
      <c r="F186" s="16"/>
    </row>
    <row r="187" spans="1:6" ht="25.5" x14ac:dyDescent="0.25">
      <c r="A187" s="5" t="s">
        <v>66</v>
      </c>
      <c r="B187" s="10" t="s">
        <v>298</v>
      </c>
      <c r="C187" s="6" t="s">
        <v>114</v>
      </c>
      <c r="D187" s="14" t="s">
        <v>362</v>
      </c>
      <c r="E187" s="16">
        <v>528851.65</v>
      </c>
      <c r="F187" s="16">
        <v>527433.34</v>
      </c>
    </row>
    <row r="188" spans="1:6" ht="25.5" x14ac:dyDescent="0.25">
      <c r="A188" s="5" t="s">
        <v>66</v>
      </c>
      <c r="B188" s="10" t="s">
        <v>299</v>
      </c>
      <c r="C188" s="6" t="s">
        <v>114</v>
      </c>
      <c r="D188" s="14" t="s">
        <v>362</v>
      </c>
      <c r="E188" s="16">
        <v>693642.36</v>
      </c>
      <c r="F188" s="16">
        <v>692845.75</v>
      </c>
    </row>
    <row r="189" spans="1:6" ht="51" x14ac:dyDescent="0.25">
      <c r="A189" s="5" t="s">
        <v>67</v>
      </c>
      <c r="B189" s="10" t="s">
        <v>300</v>
      </c>
      <c r="C189" s="6" t="s">
        <v>115</v>
      </c>
      <c r="D189" s="14"/>
      <c r="E189" s="16"/>
      <c r="F189" s="16"/>
    </row>
    <row r="190" spans="1:6" ht="25.5" x14ac:dyDescent="0.25">
      <c r="A190" s="5" t="s">
        <v>67</v>
      </c>
      <c r="B190" s="10" t="s">
        <v>301</v>
      </c>
      <c r="C190" s="6" t="s">
        <v>115</v>
      </c>
      <c r="D190" s="14" t="s">
        <v>362</v>
      </c>
      <c r="E190" s="16">
        <v>571335.44999999995</v>
      </c>
      <c r="F190" s="16">
        <v>570196.24</v>
      </c>
    </row>
    <row r="191" spans="1:6" ht="25.5" x14ac:dyDescent="0.25">
      <c r="A191" s="5" t="s">
        <v>67</v>
      </c>
      <c r="B191" s="10" t="s">
        <v>302</v>
      </c>
      <c r="C191" s="6" t="s">
        <v>115</v>
      </c>
      <c r="D191" s="14" t="s">
        <v>362</v>
      </c>
      <c r="E191" s="16">
        <v>630663.43000000005</v>
      </c>
      <c r="F191" s="16">
        <v>533476.53</v>
      </c>
    </row>
    <row r="192" spans="1:6" ht="51" x14ac:dyDescent="0.25">
      <c r="A192" s="5" t="s">
        <v>68</v>
      </c>
      <c r="B192" s="10" t="s">
        <v>303</v>
      </c>
      <c r="C192" s="6" t="s">
        <v>91</v>
      </c>
      <c r="D192" s="14"/>
      <c r="E192" s="16"/>
      <c r="F192" s="16"/>
    </row>
    <row r="193" spans="1:6" ht="25.5" x14ac:dyDescent="0.25">
      <c r="A193" s="5" t="s">
        <v>68</v>
      </c>
      <c r="B193" s="10" t="s">
        <v>304</v>
      </c>
      <c r="C193" s="6" t="s">
        <v>91</v>
      </c>
      <c r="D193" s="14" t="s">
        <v>362</v>
      </c>
      <c r="E193" s="16">
        <v>973364.03</v>
      </c>
      <c r="F193" s="16">
        <v>970074.27</v>
      </c>
    </row>
    <row r="194" spans="1:6" ht="25.5" x14ac:dyDescent="0.25">
      <c r="A194" s="5" t="s">
        <v>68</v>
      </c>
      <c r="B194" s="10" t="s">
        <v>305</v>
      </c>
      <c r="C194" s="6" t="s">
        <v>91</v>
      </c>
      <c r="D194" s="14" t="s">
        <v>362</v>
      </c>
      <c r="E194" s="16">
        <v>745742.49</v>
      </c>
      <c r="F194" s="16">
        <v>742484.69</v>
      </c>
    </row>
    <row r="195" spans="1:6" ht="38.25" x14ac:dyDescent="0.25">
      <c r="A195" s="5" t="s">
        <v>69</v>
      </c>
      <c r="B195" s="10" t="s">
        <v>306</v>
      </c>
      <c r="C195" s="6" t="s">
        <v>80</v>
      </c>
      <c r="D195" s="14"/>
      <c r="E195" s="16"/>
      <c r="F195" s="16"/>
    </row>
    <row r="196" spans="1:6" ht="25.5" x14ac:dyDescent="0.25">
      <c r="A196" s="5" t="s">
        <v>69</v>
      </c>
      <c r="B196" s="10" t="s">
        <v>307</v>
      </c>
      <c r="C196" s="6" t="s">
        <v>80</v>
      </c>
      <c r="D196" s="14" t="s">
        <v>362</v>
      </c>
      <c r="E196" s="16">
        <v>1241866.06</v>
      </c>
      <c r="F196" s="16">
        <v>1241162.6499999999</v>
      </c>
    </row>
    <row r="197" spans="1:6" ht="25.5" x14ac:dyDescent="0.25">
      <c r="A197" s="5" t="s">
        <v>69</v>
      </c>
      <c r="B197" s="10" t="s">
        <v>308</v>
      </c>
      <c r="C197" s="6" t="s">
        <v>80</v>
      </c>
      <c r="D197" s="14" t="s">
        <v>362</v>
      </c>
      <c r="E197" s="16">
        <v>884943.97</v>
      </c>
      <c r="F197" s="16">
        <v>884299.77</v>
      </c>
    </row>
    <row r="198" spans="1:6" ht="51" x14ac:dyDescent="0.25">
      <c r="A198" s="5" t="s">
        <v>70</v>
      </c>
      <c r="B198" s="10" t="s">
        <v>309</v>
      </c>
      <c r="C198" s="6" t="s">
        <v>116</v>
      </c>
      <c r="D198" s="14"/>
      <c r="E198" s="16"/>
      <c r="F198" s="16"/>
    </row>
    <row r="199" spans="1:6" ht="25.5" x14ac:dyDescent="0.25">
      <c r="A199" s="5" t="s">
        <v>70</v>
      </c>
      <c r="B199" s="10" t="s">
        <v>310</v>
      </c>
      <c r="C199" s="6" t="s">
        <v>116</v>
      </c>
      <c r="D199" s="14" t="s">
        <v>362</v>
      </c>
      <c r="E199" s="16">
        <v>857644.81</v>
      </c>
      <c r="F199" s="16">
        <v>856139.43</v>
      </c>
    </row>
    <row r="200" spans="1:6" ht="25.5" x14ac:dyDescent="0.25">
      <c r="A200" s="5" t="s">
        <v>70</v>
      </c>
      <c r="B200" s="10" t="s">
        <v>311</v>
      </c>
      <c r="C200" s="6" t="s">
        <v>116</v>
      </c>
      <c r="D200" s="14" t="s">
        <v>362</v>
      </c>
      <c r="E200" s="16">
        <v>785372.54</v>
      </c>
      <c r="F200" s="16">
        <v>783538.37</v>
      </c>
    </row>
    <row r="201" spans="1:6" ht="38.25" x14ac:dyDescent="0.25">
      <c r="A201" s="5" t="s">
        <v>71</v>
      </c>
      <c r="B201" s="10" t="s">
        <v>312</v>
      </c>
      <c r="C201" s="6" t="s">
        <v>117</v>
      </c>
      <c r="D201" s="14"/>
      <c r="E201" s="16"/>
      <c r="F201" s="16"/>
    </row>
    <row r="202" spans="1:6" ht="25.5" x14ac:dyDescent="0.25">
      <c r="A202" s="5" t="s">
        <v>71</v>
      </c>
      <c r="B202" s="10" t="s">
        <v>313</v>
      </c>
      <c r="C202" s="6" t="s">
        <v>117</v>
      </c>
      <c r="D202" s="14" t="s">
        <v>362</v>
      </c>
      <c r="E202" s="16">
        <v>524329.43999999994</v>
      </c>
      <c r="F202" s="16">
        <v>524295.68999999994</v>
      </c>
    </row>
    <row r="203" spans="1:6" ht="25.5" x14ac:dyDescent="0.25">
      <c r="A203" s="5" t="s">
        <v>71</v>
      </c>
      <c r="B203" s="10" t="s">
        <v>314</v>
      </c>
      <c r="C203" s="6" t="s">
        <v>117</v>
      </c>
      <c r="D203" s="14" t="s">
        <v>362</v>
      </c>
      <c r="E203" s="16">
        <v>667255.93000000005</v>
      </c>
      <c r="F203" s="16">
        <v>667249.4</v>
      </c>
    </row>
    <row r="204" spans="1:6" ht="63.75" x14ac:dyDescent="0.25">
      <c r="A204" s="5" t="s">
        <v>72</v>
      </c>
      <c r="B204" s="10" t="s">
        <v>315</v>
      </c>
      <c r="C204" s="6" t="s">
        <v>82</v>
      </c>
      <c r="D204" s="14"/>
      <c r="E204" s="16"/>
      <c r="F204" s="16"/>
    </row>
    <row r="205" spans="1:6" ht="25.5" x14ac:dyDescent="0.25">
      <c r="A205" s="5" t="s">
        <v>72</v>
      </c>
      <c r="B205" s="10" t="s">
        <v>316</v>
      </c>
      <c r="C205" s="6" t="s">
        <v>82</v>
      </c>
      <c r="D205" s="14" t="s">
        <v>363</v>
      </c>
      <c r="E205" s="16">
        <v>1442538.5319999999</v>
      </c>
      <c r="F205" s="16">
        <v>1442274.62</v>
      </c>
    </row>
    <row r="206" spans="1:6" ht="25.5" x14ac:dyDescent="0.25">
      <c r="A206" s="5" t="s">
        <v>72</v>
      </c>
      <c r="B206" s="10" t="s">
        <v>317</v>
      </c>
      <c r="C206" s="6" t="s">
        <v>82</v>
      </c>
      <c r="D206" s="14" t="s">
        <v>363</v>
      </c>
      <c r="E206" s="16">
        <v>207601.66200000001</v>
      </c>
      <c r="F206" s="16">
        <v>204478.07</v>
      </c>
    </row>
    <row r="207" spans="1:6" ht="38.25" x14ac:dyDescent="0.25">
      <c r="A207" s="5" t="s">
        <v>73</v>
      </c>
      <c r="B207" s="10" t="s">
        <v>318</v>
      </c>
      <c r="C207" s="6" t="s">
        <v>100</v>
      </c>
      <c r="D207" s="14"/>
      <c r="E207" s="16"/>
      <c r="F207" s="16"/>
    </row>
    <row r="208" spans="1:6" ht="25.5" x14ac:dyDescent="0.25">
      <c r="A208" s="5" t="s">
        <v>73</v>
      </c>
      <c r="B208" s="10" t="s">
        <v>319</v>
      </c>
      <c r="C208" s="6" t="s">
        <v>100</v>
      </c>
      <c r="D208" s="14" t="s">
        <v>364</v>
      </c>
      <c r="E208" s="16">
        <v>70676.758400000006</v>
      </c>
      <c r="F208" s="16">
        <v>70290.48</v>
      </c>
    </row>
    <row r="209" spans="1:6" ht="25.5" x14ac:dyDescent="0.25">
      <c r="A209" s="5" t="s">
        <v>73</v>
      </c>
      <c r="B209" s="10" t="s">
        <v>320</v>
      </c>
      <c r="C209" s="6" t="s">
        <v>100</v>
      </c>
      <c r="D209" s="14" t="s">
        <v>364</v>
      </c>
      <c r="E209" s="16">
        <v>70676.758400000006</v>
      </c>
      <c r="F209" s="16">
        <v>70290.48</v>
      </c>
    </row>
    <row r="210" spans="1:6" ht="25.5" x14ac:dyDescent="0.25">
      <c r="A210" s="5" t="s">
        <v>73</v>
      </c>
      <c r="B210" s="10" t="s">
        <v>321</v>
      </c>
      <c r="C210" s="6" t="s">
        <v>100</v>
      </c>
      <c r="D210" s="14" t="s">
        <v>364</v>
      </c>
      <c r="E210" s="16">
        <v>70676.758400000006</v>
      </c>
      <c r="F210" s="16">
        <v>70290.48</v>
      </c>
    </row>
    <row r="211" spans="1:6" ht="25.5" x14ac:dyDescent="0.25">
      <c r="A211" s="5" t="s">
        <v>73</v>
      </c>
      <c r="B211" s="10" t="s">
        <v>322</v>
      </c>
      <c r="C211" s="6" t="s">
        <v>100</v>
      </c>
      <c r="D211" s="14" t="s">
        <v>364</v>
      </c>
      <c r="E211" s="16">
        <v>70676.758400000006</v>
      </c>
      <c r="F211" s="16">
        <v>70290.48</v>
      </c>
    </row>
    <row r="212" spans="1:6" ht="25.5" x14ac:dyDescent="0.25">
      <c r="A212" s="5" t="s">
        <v>73</v>
      </c>
      <c r="B212" s="10" t="s">
        <v>323</v>
      </c>
      <c r="C212" s="6" t="s">
        <v>100</v>
      </c>
      <c r="D212" s="14" t="s">
        <v>364</v>
      </c>
      <c r="E212" s="16">
        <v>70676.758400000006</v>
      </c>
      <c r="F212" s="16">
        <v>70290.48</v>
      </c>
    </row>
    <row r="213" spans="1:6" ht="25.5" x14ac:dyDescent="0.25">
      <c r="A213" s="5" t="s">
        <v>73</v>
      </c>
      <c r="B213" s="10" t="s">
        <v>324</v>
      </c>
      <c r="C213" s="6" t="s">
        <v>100</v>
      </c>
      <c r="D213" s="14" t="s">
        <v>364</v>
      </c>
      <c r="E213" s="16">
        <v>139147.95079999999</v>
      </c>
      <c r="F213" s="16">
        <v>138387.45000000001</v>
      </c>
    </row>
    <row r="214" spans="1:6" ht="48.75" customHeight="1" x14ac:dyDescent="0.25">
      <c r="A214" s="5" t="s">
        <v>74</v>
      </c>
      <c r="B214" s="10" t="s">
        <v>325</v>
      </c>
      <c r="C214" s="6" t="s">
        <v>82</v>
      </c>
      <c r="D214" s="14"/>
      <c r="E214" s="16"/>
      <c r="F214" s="16"/>
    </row>
    <row r="215" spans="1:6" ht="25.5" x14ac:dyDescent="0.25">
      <c r="A215" s="5" t="s">
        <v>74</v>
      </c>
      <c r="B215" s="10" t="s">
        <v>326</v>
      </c>
      <c r="C215" s="6" t="s">
        <v>82</v>
      </c>
      <c r="D215" s="14" t="s">
        <v>364</v>
      </c>
      <c r="E215" s="16">
        <v>85473.973599999998</v>
      </c>
      <c r="F215" s="16">
        <v>85050.93</v>
      </c>
    </row>
    <row r="216" spans="1:6" ht="25.5" x14ac:dyDescent="0.25">
      <c r="A216" s="5" t="s">
        <v>74</v>
      </c>
      <c r="B216" s="10" t="s">
        <v>327</v>
      </c>
      <c r="C216" s="6" t="s">
        <v>82</v>
      </c>
      <c r="D216" s="14" t="s">
        <v>364</v>
      </c>
      <c r="E216" s="16">
        <v>200642.64799999999</v>
      </c>
      <c r="F216" s="16">
        <v>199649.14</v>
      </c>
    </row>
    <row r="217" spans="1:6" ht="51" x14ac:dyDescent="0.25">
      <c r="A217" s="5" t="s">
        <v>75</v>
      </c>
      <c r="B217" s="10" t="s">
        <v>328</v>
      </c>
      <c r="C217" s="6" t="s">
        <v>82</v>
      </c>
      <c r="D217" s="14" t="s">
        <v>365</v>
      </c>
      <c r="E217" s="16">
        <f>SUM(E215:E216)</f>
        <v>286116.62159999995</v>
      </c>
      <c r="F217" s="16">
        <v>893305.15</v>
      </c>
    </row>
    <row r="218" spans="1:6" ht="51" x14ac:dyDescent="0.25">
      <c r="A218" s="5" t="s">
        <v>76</v>
      </c>
      <c r="B218" s="10" t="s">
        <v>329</v>
      </c>
      <c r="C218" s="6" t="s">
        <v>83</v>
      </c>
      <c r="D218" s="14"/>
      <c r="E218" s="16"/>
      <c r="F218" s="16"/>
    </row>
    <row r="219" spans="1:6" ht="30" customHeight="1" x14ac:dyDescent="0.25">
      <c r="A219" s="5" t="s">
        <v>76</v>
      </c>
      <c r="B219" s="10" t="s">
        <v>330</v>
      </c>
      <c r="C219" s="6" t="s">
        <v>83</v>
      </c>
      <c r="D219" s="14" t="s">
        <v>366</v>
      </c>
      <c r="E219" s="16">
        <v>194356.1</v>
      </c>
      <c r="F219" s="16">
        <v>192131.28</v>
      </c>
    </row>
    <row r="220" spans="1:6" ht="26.25" customHeight="1" x14ac:dyDescent="0.25">
      <c r="A220" s="5" t="s">
        <v>76</v>
      </c>
      <c r="B220" s="10" t="s">
        <v>317</v>
      </c>
      <c r="C220" s="6" t="s">
        <v>83</v>
      </c>
      <c r="D220" s="14" t="s">
        <v>366</v>
      </c>
      <c r="E220" s="16">
        <v>803754.52</v>
      </c>
      <c r="F220" s="16">
        <v>794553.82</v>
      </c>
    </row>
    <row r="221" spans="1:6" ht="28.5" customHeight="1" x14ac:dyDescent="0.25">
      <c r="A221" s="5" t="s">
        <v>76</v>
      </c>
      <c r="B221" s="10" t="s">
        <v>317</v>
      </c>
      <c r="C221" s="6" t="s">
        <v>83</v>
      </c>
      <c r="D221" s="14" t="s">
        <v>366</v>
      </c>
      <c r="E221" s="16">
        <v>803754.52</v>
      </c>
      <c r="F221" s="16">
        <v>794553.82</v>
      </c>
    </row>
    <row r="222" spans="1:6" ht="51" x14ac:dyDescent="0.25">
      <c r="A222" s="5" t="s">
        <v>77</v>
      </c>
      <c r="B222" s="10" t="s">
        <v>331</v>
      </c>
      <c r="C222" s="6" t="s">
        <v>118</v>
      </c>
      <c r="D222" s="14" t="s">
        <v>367</v>
      </c>
      <c r="E222" s="17">
        <v>612550.48</v>
      </c>
      <c r="F222" s="16">
        <v>609934.36</v>
      </c>
    </row>
    <row r="223" spans="1:6" ht="51" x14ac:dyDescent="0.25">
      <c r="A223" s="5" t="s">
        <v>78</v>
      </c>
      <c r="B223" s="10" t="s">
        <v>332</v>
      </c>
      <c r="C223" s="6" t="s">
        <v>88</v>
      </c>
      <c r="D223" s="14" t="s">
        <v>368</v>
      </c>
      <c r="E223" s="16">
        <v>1420235.88</v>
      </c>
      <c r="F223" s="16">
        <v>1417395.23</v>
      </c>
    </row>
    <row r="224" spans="1:6" ht="63.75" x14ac:dyDescent="0.25">
      <c r="A224" s="5" t="s">
        <v>79</v>
      </c>
      <c r="B224" s="10" t="s">
        <v>333</v>
      </c>
      <c r="C224" s="6" t="s">
        <v>101</v>
      </c>
      <c r="D224" s="14"/>
      <c r="E224" s="16"/>
      <c r="F224" s="16"/>
    </row>
    <row r="225" spans="1:6" ht="25.5" x14ac:dyDescent="0.25">
      <c r="A225" s="5" t="s">
        <v>79</v>
      </c>
      <c r="B225" s="10" t="s">
        <v>334</v>
      </c>
      <c r="C225" s="6" t="s">
        <v>101</v>
      </c>
      <c r="D225" s="14" t="s">
        <v>369</v>
      </c>
      <c r="E225" s="16">
        <v>134841.17000000001</v>
      </c>
      <c r="F225" s="16">
        <v>133971.81</v>
      </c>
    </row>
    <row r="226" spans="1:6" ht="25.5" x14ac:dyDescent="0.25">
      <c r="A226" s="5" t="s">
        <v>79</v>
      </c>
      <c r="B226" s="10" t="s">
        <v>335</v>
      </c>
      <c r="C226" s="6" t="s">
        <v>101</v>
      </c>
      <c r="D226" s="14" t="s">
        <v>369</v>
      </c>
      <c r="E226" s="16">
        <v>129642.17</v>
      </c>
      <c r="F226" s="16">
        <v>129040.34</v>
      </c>
    </row>
  </sheetData>
  <mergeCells count="4">
    <mergeCell ref="A2:F2"/>
    <mergeCell ref="A3:F3"/>
    <mergeCell ref="A4:F4"/>
    <mergeCell ref="A5:F5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Adjudicaciones Directas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2019-12-12T21:37:04Z</dcterms:created>
  <dcterms:modified xsi:type="dcterms:W3CDTF">2024-02-07T17:52:49Z</dcterms:modified>
</cp:coreProperties>
</file>